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 activeTab="5"/>
  </bookViews>
  <sheets>
    <sheet name="工作表1" sheetId="1" r:id="rId1"/>
    <sheet name="工作表2" sheetId="2" r:id="rId2"/>
    <sheet name="工作表3" sheetId="3" r:id="rId3"/>
    <sheet name="工作表4" sheetId="4" r:id="rId4"/>
    <sheet name="工作表5" sheetId="5" r:id="rId5"/>
    <sheet name="工作表6" sheetId="13" r:id="rId6"/>
  </sheets>
  <calcPr calcId="145621"/>
</workbook>
</file>

<file path=xl/calcChain.xml><?xml version="1.0" encoding="utf-8"?>
<calcChain xmlns="http://schemas.openxmlformats.org/spreadsheetml/2006/main">
  <c r="H100" i="13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I82" s="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I42" s="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00" i="5"/>
  <c r="H99"/>
  <c r="H98"/>
  <c r="H97"/>
  <c r="H96"/>
  <c r="H95"/>
  <c r="H94"/>
  <c r="H93"/>
  <c r="H92"/>
  <c r="H91"/>
  <c r="H90"/>
  <c r="H89"/>
  <c r="H88"/>
  <c r="H87"/>
  <c r="H86"/>
  <c r="H85"/>
  <c r="H84"/>
  <c r="H83"/>
  <c r="I82"/>
  <c r="H82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I62"/>
  <c r="H6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I42" s="1"/>
  <c r="H42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I22" s="1"/>
  <c r="I2"/>
  <c r="H20"/>
  <c r="H19"/>
  <c r="H18"/>
  <c r="H17"/>
  <c r="H16"/>
  <c r="H15"/>
  <c r="H14"/>
  <c r="H13"/>
  <c r="H12"/>
  <c r="H11"/>
  <c r="H10"/>
  <c r="H9"/>
  <c r="H8"/>
  <c r="H7"/>
  <c r="H6"/>
  <c r="H5"/>
  <c r="I22" i="13" l="1"/>
  <c r="I2"/>
  <c r="I62"/>
  <c r="J2" s="1"/>
  <c r="J6" l="1"/>
  <c r="J4"/>
  <c r="J6" i="3"/>
  <c r="J6" i="2"/>
  <c r="J6" i="1"/>
  <c r="H4" i="5" l="1"/>
  <c r="H3"/>
  <c r="H2"/>
  <c r="H25" i="4"/>
  <c r="H24"/>
  <c r="H23"/>
  <c r="H22"/>
  <c r="I22" s="1"/>
  <c r="H20"/>
  <c r="H19"/>
  <c r="H18"/>
  <c r="H17"/>
  <c r="H15"/>
  <c r="H14"/>
  <c r="H13"/>
  <c r="H12"/>
  <c r="H10"/>
  <c r="H9"/>
  <c r="H8"/>
  <c r="H7"/>
  <c r="H5"/>
  <c r="H4"/>
  <c r="H3"/>
  <c r="H2"/>
  <c r="H25" i="3"/>
  <c r="H24"/>
  <c r="H23"/>
  <c r="H22"/>
  <c r="H20"/>
  <c r="H19"/>
  <c r="H18"/>
  <c r="H17"/>
  <c r="H15"/>
  <c r="H14"/>
  <c r="H13"/>
  <c r="H12"/>
  <c r="H10"/>
  <c r="H9"/>
  <c r="H8"/>
  <c r="H7"/>
  <c r="H5"/>
  <c r="H4"/>
  <c r="H3"/>
  <c r="H2"/>
  <c r="H25" i="2"/>
  <c r="H24"/>
  <c r="H23"/>
  <c r="H22"/>
  <c r="H20"/>
  <c r="H19"/>
  <c r="H18"/>
  <c r="H17"/>
  <c r="H15"/>
  <c r="H14"/>
  <c r="H13"/>
  <c r="H12"/>
  <c r="H10"/>
  <c r="H9"/>
  <c r="H8"/>
  <c r="H7"/>
  <c r="H5"/>
  <c r="H4"/>
  <c r="H3"/>
  <c r="H2"/>
  <c r="H25" i="1"/>
  <c r="H24"/>
  <c r="H23"/>
  <c r="H22"/>
  <c r="I22" s="1"/>
  <c r="H20"/>
  <c r="H19"/>
  <c r="H18"/>
  <c r="H17"/>
  <c r="I17" s="1"/>
  <c r="H15"/>
  <c r="H14"/>
  <c r="H13"/>
  <c r="H12"/>
  <c r="H10"/>
  <c r="H9"/>
  <c r="H8"/>
  <c r="H7"/>
  <c r="I7" s="1"/>
  <c r="H5"/>
  <c r="H4"/>
  <c r="H3"/>
  <c r="H2"/>
  <c r="I2" s="1"/>
  <c r="I17" i="4" l="1"/>
  <c r="I12"/>
  <c r="I7"/>
  <c r="I12" i="1"/>
  <c r="J2" s="1"/>
  <c r="J4"/>
  <c r="I7" i="2"/>
  <c r="I17"/>
  <c r="I2" i="3"/>
  <c r="I12"/>
  <c r="I2" i="2"/>
  <c r="I17" i="3"/>
  <c r="I12" i="2"/>
  <c r="I22"/>
  <c r="I22" i="3"/>
  <c r="I7"/>
  <c r="I2" i="4"/>
  <c r="J6" i="5" l="1"/>
  <c r="J4"/>
  <c r="J2"/>
  <c r="J6" i="4"/>
  <c r="J4"/>
  <c r="J2"/>
  <c r="J4" i="3"/>
  <c r="J2"/>
  <c r="J4" i="2"/>
  <c r="J2"/>
</calcChain>
</file>

<file path=xl/sharedStrings.xml><?xml version="1.0" encoding="utf-8"?>
<sst xmlns="http://schemas.openxmlformats.org/spreadsheetml/2006/main" count="139" uniqueCount="21">
  <si>
    <t xml:space="preserve">Avg MTX = </t>
  </si>
  <si>
    <t>VLEVEL=8000000</t>
    <phoneticPr fontId="1" type="noConversion"/>
  </si>
  <si>
    <t>Po ~= 100W</t>
    <phoneticPr fontId="1" type="noConversion"/>
  </si>
  <si>
    <t>Po ~= Open</t>
    <phoneticPr fontId="1" type="noConversion"/>
  </si>
  <si>
    <t>Avg^2</t>
    <phoneticPr fontId="1" type="noConversion"/>
  </si>
  <si>
    <t>VTHD</t>
    <phoneticPr fontId="1" type="noConversion"/>
  </si>
  <si>
    <t>AC115 / 60Hz</t>
    <phoneticPr fontId="1" type="noConversion"/>
  </si>
  <si>
    <t>AC115 / 50Hz</t>
    <phoneticPr fontId="1" type="noConversion"/>
  </si>
  <si>
    <t>SELFERQ = 1</t>
    <phoneticPr fontId="1" type="noConversion"/>
  </si>
  <si>
    <t>SELFERQ = 0</t>
    <phoneticPr fontId="1" type="noConversion"/>
  </si>
  <si>
    <t>min</t>
    <phoneticPr fontId="1" type="noConversion"/>
  </si>
  <si>
    <t>Max</t>
    <phoneticPr fontId="1" type="noConversion"/>
  </si>
  <si>
    <t>VLEVEL=8000000</t>
    <phoneticPr fontId="1" type="noConversion"/>
  </si>
  <si>
    <t>Po ~= Open</t>
    <phoneticPr fontId="1" type="noConversion"/>
  </si>
  <si>
    <t>Avg</t>
    <phoneticPr fontId="1" type="noConversion"/>
  </si>
  <si>
    <t xml:space="preserve">VTHD(66202) = </t>
    <phoneticPr fontId="1" type="noConversion"/>
  </si>
  <si>
    <t>VTHD(66202) =</t>
    <phoneticPr fontId="1" type="noConversion"/>
  </si>
  <si>
    <t>SELFERQ = 0</t>
    <phoneticPr fontId="1" type="noConversion"/>
  </si>
  <si>
    <t>AC115 / 50Hz</t>
    <phoneticPr fontId="1" type="noConversion"/>
  </si>
  <si>
    <t>Po ~= 100W</t>
    <phoneticPr fontId="1" type="noConversion"/>
  </si>
  <si>
    <t>Old Avg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</si>
</sst>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L13" sqref="L13"/>
    </sheetView>
  </sheetViews>
  <sheetFormatPr defaultRowHeight="17"/>
  <cols>
    <col min="8" max="8" width="12.90625" bestFit="1" customWidth="1"/>
  </cols>
  <sheetData>
    <row r="1" spans="1:11">
      <c r="A1" t="s">
        <v>0</v>
      </c>
      <c r="H1" t="s">
        <v>4</v>
      </c>
      <c r="I1" t="s">
        <v>5</v>
      </c>
      <c r="J1" t="s">
        <v>10</v>
      </c>
      <c r="K1" t="s">
        <v>12</v>
      </c>
    </row>
    <row r="2" spans="1:11">
      <c r="A2">
        <v>2</v>
      </c>
      <c r="B2">
        <v>2.0571000000000001E-3</v>
      </c>
      <c r="C2">
        <v>3.9344000000000002E-3</v>
      </c>
      <c r="D2">
        <v>4.2643999999999998E-3</v>
      </c>
      <c r="E2">
        <v>3.2715999999999999E-3</v>
      </c>
      <c r="F2">
        <v>3.5209999999999998E-3</v>
      </c>
      <c r="H2">
        <f>AVERAGE(B2:F2)^2</f>
        <v>1.1626054090000001E-5</v>
      </c>
      <c r="I2">
        <f>SUM(H2:H5)^0.5</f>
        <v>1.1131339466838662E-2</v>
      </c>
      <c r="J2">
        <f>MIN(I:I)</f>
        <v>1.1131339466838662E-2</v>
      </c>
      <c r="K2" t="s">
        <v>8</v>
      </c>
    </row>
    <row r="3" spans="1:11">
      <c r="A3">
        <v>3</v>
      </c>
      <c r="B3">
        <v>4.6439000000000003E-3</v>
      </c>
      <c r="C3">
        <v>4.0144999999999998E-3</v>
      </c>
      <c r="D3">
        <v>4.6940000000000003E-3</v>
      </c>
      <c r="E3">
        <v>3.3016E-3</v>
      </c>
      <c r="F3">
        <v>4.4593999999999996E-3</v>
      </c>
      <c r="H3">
        <f t="shared" ref="H3:H5" si="0">AVERAGE(B3:F3)^2</f>
        <v>1.7831026382400004E-5</v>
      </c>
      <c r="J3" t="s">
        <v>11</v>
      </c>
    </row>
    <row r="4" spans="1:11">
      <c r="A4">
        <v>4</v>
      </c>
      <c r="B4">
        <v>8.6584000000000001E-3</v>
      </c>
      <c r="C4">
        <v>7.1377999999999997E-3</v>
      </c>
      <c r="D4">
        <v>6.8811999999999996E-3</v>
      </c>
      <c r="E4">
        <v>4.4637000000000001E-3</v>
      </c>
      <c r="F4">
        <v>4.0835999999999997E-3</v>
      </c>
      <c r="H4">
        <f t="shared" si="0"/>
        <v>3.8999275603599997E-5</v>
      </c>
      <c r="J4">
        <f>MAX(I:I)</f>
        <v>4.0148439779627801E-2</v>
      </c>
      <c r="K4" t="s">
        <v>15</v>
      </c>
    </row>
    <row r="5" spans="1:11">
      <c r="A5">
        <v>5</v>
      </c>
      <c r="B5">
        <v>9.4961999999999998E-3</v>
      </c>
      <c r="C5">
        <v>8.2097000000000003E-3</v>
      </c>
      <c r="D5">
        <v>7.7267000000000004E-3</v>
      </c>
      <c r="E5">
        <v>6.2118E-3</v>
      </c>
      <c r="F5">
        <v>5.5881000000000004E-3</v>
      </c>
      <c r="H5">
        <f t="shared" si="0"/>
        <v>5.5450362250000002E-5</v>
      </c>
      <c r="J5" t="s">
        <v>14</v>
      </c>
    </row>
    <row r="6" spans="1:11">
      <c r="A6" t="s">
        <v>0</v>
      </c>
      <c r="H6" t="s">
        <v>4</v>
      </c>
      <c r="I6" t="s">
        <v>5</v>
      </c>
      <c r="J6">
        <f>AVERAGE(I:I)</f>
        <v>2.9229618772126514E-2</v>
      </c>
      <c r="K6" t="s">
        <v>13</v>
      </c>
    </row>
    <row r="7" spans="1:11">
      <c r="A7">
        <v>2</v>
      </c>
      <c r="B7">
        <v>3.2902000000000001E-3</v>
      </c>
      <c r="C7">
        <v>4.4641000000000004E-3</v>
      </c>
      <c r="D7">
        <v>5.7482999999999996E-3</v>
      </c>
      <c r="E7">
        <v>7.3276000000000001E-3</v>
      </c>
      <c r="F7">
        <v>5.476E-3</v>
      </c>
      <c r="H7">
        <f>AVERAGE(B7:F7)^2</f>
        <v>2.7680646337600004E-5</v>
      </c>
      <c r="I7">
        <f>SUM(H7:H10)^0.5</f>
        <v>3.0427245648845705E-2</v>
      </c>
      <c r="K7" t="s">
        <v>6</v>
      </c>
    </row>
    <row r="8" spans="1:11">
      <c r="A8">
        <v>3</v>
      </c>
      <c r="B8">
        <v>1.5559699999999999E-2</v>
      </c>
      <c r="C8">
        <v>1.5787599999999999E-2</v>
      </c>
      <c r="D8">
        <v>1.6176699999999999E-2</v>
      </c>
      <c r="E8">
        <v>1.6596799999999998E-2</v>
      </c>
      <c r="F8">
        <v>6.1907999999999998E-3</v>
      </c>
      <c r="H8">
        <f t="shared" ref="H8:H10" si="1">AVERAGE(B8:F8)^2</f>
        <v>1.9774884378239994E-4</v>
      </c>
    </row>
    <row r="9" spans="1:11">
      <c r="A9">
        <v>4</v>
      </c>
      <c r="B9">
        <v>2.2016999999999998E-2</v>
      </c>
      <c r="C9">
        <v>2.3132799999999999E-2</v>
      </c>
      <c r="D9">
        <v>2.4343E-2</v>
      </c>
      <c r="E9">
        <v>2.5200400000000001E-2</v>
      </c>
      <c r="F9">
        <v>1.17941E-2</v>
      </c>
      <c r="H9">
        <f t="shared" si="1"/>
        <v>4.535818024515999E-4</v>
      </c>
    </row>
    <row r="10" spans="1:11">
      <c r="A10">
        <v>5</v>
      </c>
      <c r="B10">
        <v>1.5602100000000001E-2</v>
      </c>
      <c r="C10">
        <v>1.7384500000000001E-2</v>
      </c>
      <c r="D10">
        <v>1.9346700000000001E-2</v>
      </c>
      <c r="E10">
        <v>1.39198E-2</v>
      </c>
      <c r="F10">
        <v>1.2297199999999999E-2</v>
      </c>
      <c r="H10">
        <f t="shared" si="1"/>
        <v>2.4680598520360002E-4</v>
      </c>
    </row>
    <row r="11" spans="1:11">
      <c r="A11" t="s">
        <v>0</v>
      </c>
      <c r="H11" t="s">
        <v>4</v>
      </c>
      <c r="I11" t="s">
        <v>5</v>
      </c>
    </row>
    <row r="12" spans="1:11">
      <c r="A12">
        <v>2</v>
      </c>
      <c r="B12">
        <v>2.9626000000000001E-3</v>
      </c>
      <c r="C12">
        <v>8.0762000000000004E-3</v>
      </c>
      <c r="D12">
        <v>7.0949000000000003E-3</v>
      </c>
      <c r="E12">
        <v>6.6246999999999999E-3</v>
      </c>
      <c r="F12">
        <v>6.8177999999999997E-3</v>
      </c>
      <c r="H12">
        <f>AVERAGE(B12:F12)^2</f>
        <v>3.9882256257600021E-5</v>
      </c>
      <c r="I12">
        <f>SUM(H12:H15)^0.5</f>
        <v>4.0148439779627801E-2</v>
      </c>
    </row>
    <row r="13" spans="1:11">
      <c r="A13">
        <v>3</v>
      </c>
      <c r="B13">
        <v>1.6682099999999998E-2</v>
      </c>
      <c r="C13">
        <v>1.7421699999999998E-2</v>
      </c>
      <c r="D13">
        <v>1.7362099999999998E-2</v>
      </c>
      <c r="E13">
        <v>1.77269E-2</v>
      </c>
      <c r="F13">
        <v>1.80016E-2</v>
      </c>
      <c r="H13">
        <f t="shared" ref="H13:H15" si="2">AVERAGE(B13:F13)^2</f>
        <v>3.0411453565440004E-4</v>
      </c>
    </row>
    <row r="14" spans="1:11">
      <c r="A14">
        <v>4</v>
      </c>
      <c r="B14">
        <v>2.7339499999999999E-2</v>
      </c>
      <c r="C14">
        <v>2.74229E-2</v>
      </c>
      <c r="D14">
        <v>2.75211E-2</v>
      </c>
      <c r="E14">
        <v>2.7662300000000001E-2</v>
      </c>
      <c r="F14">
        <v>2.7697099999999999E-2</v>
      </c>
      <c r="H14">
        <f t="shared" si="2"/>
        <v>7.5782271681640019E-4</v>
      </c>
    </row>
    <row r="15" spans="1:11">
      <c r="A15">
        <v>5</v>
      </c>
      <c r="B15">
        <v>2.33073E-2</v>
      </c>
      <c r="C15">
        <v>2.27423E-2</v>
      </c>
      <c r="D15">
        <v>2.2314500000000001E-2</v>
      </c>
      <c r="E15">
        <v>2.22702E-2</v>
      </c>
      <c r="F15">
        <v>2.22902E-2</v>
      </c>
      <c r="H15">
        <f t="shared" si="2"/>
        <v>5.1007770800999986E-4</v>
      </c>
    </row>
    <row r="16" spans="1:11">
      <c r="A16" t="s">
        <v>0</v>
      </c>
      <c r="H16" t="s">
        <v>4</v>
      </c>
      <c r="I16" t="s">
        <v>5</v>
      </c>
    </row>
    <row r="17" spans="1:9">
      <c r="A17">
        <v>2</v>
      </c>
      <c r="B17">
        <v>1.4338E-3</v>
      </c>
      <c r="C17">
        <v>2.1324E-3</v>
      </c>
      <c r="D17">
        <v>3.5701000000000001E-3</v>
      </c>
      <c r="E17">
        <v>6.6461999999999997E-3</v>
      </c>
      <c r="F17">
        <v>6.1397999999999999E-3</v>
      </c>
      <c r="H17">
        <f>AVERAGE(B17:F17)^2</f>
        <v>1.5875921491600002E-5</v>
      </c>
      <c r="I17">
        <f>SUM(H17:H20)^0.5</f>
        <v>2.6168012987026739E-2</v>
      </c>
    </row>
    <row r="18" spans="1:9">
      <c r="A18">
        <v>3</v>
      </c>
      <c r="B18">
        <v>1.22223E-2</v>
      </c>
      <c r="C18">
        <v>1.31097E-2</v>
      </c>
      <c r="D18">
        <v>1.5102900000000001E-2</v>
      </c>
      <c r="E18">
        <v>9.7847000000000003E-3</v>
      </c>
      <c r="F18">
        <v>7.9025999999999992E-3</v>
      </c>
      <c r="H18">
        <f t="shared" ref="H18:H20" si="3">AVERAGE(B18:F18)^2</f>
        <v>1.3512760531359999E-4</v>
      </c>
    </row>
    <row r="19" spans="1:9">
      <c r="A19">
        <v>4</v>
      </c>
      <c r="B19">
        <v>1.69201E-2</v>
      </c>
      <c r="C19">
        <v>1.9215099999999999E-2</v>
      </c>
      <c r="D19">
        <v>2.2123799999999999E-2</v>
      </c>
      <c r="E19">
        <v>1.7419299999999999E-2</v>
      </c>
      <c r="F19">
        <v>1.48158E-2</v>
      </c>
      <c r="H19">
        <f t="shared" si="3"/>
        <v>3.2756728539240005E-4</v>
      </c>
    </row>
    <row r="20" spans="1:9">
      <c r="A20">
        <v>5</v>
      </c>
      <c r="B20">
        <v>1.07265E-2</v>
      </c>
      <c r="C20">
        <v>1.32494E-2</v>
      </c>
      <c r="D20">
        <v>1.6237700000000001E-2</v>
      </c>
      <c r="E20">
        <v>1.6746E-2</v>
      </c>
      <c r="F20">
        <v>1.4837700000000001E-2</v>
      </c>
      <c r="H20">
        <f t="shared" si="3"/>
        <v>2.0619409149159998E-4</v>
      </c>
    </row>
    <row r="21" spans="1:9">
      <c r="A21" t="s">
        <v>0</v>
      </c>
      <c r="H21" t="s">
        <v>4</v>
      </c>
      <c r="I21" t="s">
        <v>5</v>
      </c>
    </row>
    <row r="22" spans="1:9">
      <c r="A22">
        <v>2</v>
      </c>
      <c r="B22">
        <v>1.9164E-3</v>
      </c>
      <c r="C22">
        <v>9.2596999999999992E-3</v>
      </c>
      <c r="D22">
        <v>8.7670999999999999E-3</v>
      </c>
      <c r="E22">
        <v>8.4705000000000006E-3</v>
      </c>
      <c r="F22">
        <v>7.7672000000000001E-3</v>
      </c>
      <c r="H22">
        <f>AVERAGE(B22:F22)^2</f>
        <v>5.2362300992400001E-5</v>
      </c>
      <c r="I22">
        <f>SUM(H22:H25)^0.5</f>
        <v>3.8273055978293662E-2</v>
      </c>
    </row>
    <row r="23" spans="1:9">
      <c r="A23">
        <v>3</v>
      </c>
      <c r="B23">
        <v>1.32928E-2</v>
      </c>
      <c r="C23">
        <v>1.54614E-2</v>
      </c>
      <c r="D23">
        <v>1.5595400000000001E-2</v>
      </c>
      <c r="E23">
        <v>1.64003E-2</v>
      </c>
      <c r="F23">
        <v>1.6983499999999999E-2</v>
      </c>
      <c r="H23">
        <f t="shared" ref="H23:H25" si="4">AVERAGE(B23:F23)^2</f>
        <v>2.4169925902240005E-4</v>
      </c>
    </row>
    <row r="24" spans="1:9">
      <c r="A24">
        <v>4</v>
      </c>
      <c r="B24">
        <v>2.4216700000000001E-2</v>
      </c>
      <c r="C24">
        <v>2.5327700000000002E-2</v>
      </c>
      <c r="D24">
        <v>2.5796400000000001E-2</v>
      </c>
      <c r="E24">
        <v>2.6573200000000002E-2</v>
      </c>
      <c r="F24">
        <v>2.7089100000000001E-2</v>
      </c>
      <c r="H24">
        <f t="shared" si="4"/>
        <v>6.6567199238440019E-4</v>
      </c>
    </row>
    <row r="25" spans="1:9">
      <c r="A25">
        <v>5</v>
      </c>
      <c r="B25">
        <v>2.2130500000000001E-2</v>
      </c>
      <c r="C25">
        <v>2.2333599999999999E-2</v>
      </c>
      <c r="D25">
        <v>2.2647400000000002E-2</v>
      </c>
      <c r="E25">
        <v>2.27189E-2</v>
      </c>
      <c r="F25">
        <v>2.2540999999999999E-2</v>
      </c>
      <c r="H25">
        <f t="shared" si="4"/>
        <v>5.0509326151840011E-4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J5" sqref="J5:J6"/>
    </sheetView>
  </sheetViews>
  <sheetFormatPr defaultColWidth="9" defaultRowHeight="17"/>
  <cols>
    <col min="1" max="16384" width="9" style="1"/>
  </cols>
  <sheetData>
    <row r="1" spans="1:11">
      <c r="A1" s="1" t="s">
        <v>0</v>
      </c>
      <c r="H1" s="1" t="s">
        <v>4</v>
      </c>
      <c r="I1" s="1" t="s">
        <v>5</v>
      </c>
      <c r="J1" s="1" t="s">
        <v>10</v>
      </c>
      <c r="K1" s="1" t="s">
        <v>1</v>
      </c>
    </row>
    <row r="2" spans="1:11">
      <c r="A2" s="1">
        <v>2</v>
      </c>
      <c r="B2" s="1">
        <v>2.3332000000000001E-3</v>
      </c>
      <c r="C2" s="1">
        <v>9.3126000000000007E-3</v>
      </c>
      <c r="D2" s="1">
        <v>8.2830999999999998E-3</v>
      </c>
      <c r="E2" s="1">
        <v>7.6741999999999999E-3</v>
      </c>
      <c r="F2" s="1">
        <v>2.5425000000000001E-3</v>
      </c>
      <c r="H2" s="1">
        <f>AVERAGE(B2:F2)^2</f>
        <v>3.6350287974399998E-5</v>
      </c>
      <c r="I2" s="1">
        <f>SUM(H2:H5)^0.5</f>
        <v>2.7479803035604169E-2</v>
      </c>
      <c r="J2" s="1">
        <f>MIN(I:I)</f>
        <v>2.2144409759268818E-2</v>
      </c>
      <c r="K2" s="1" t="s">
        <v>8</v>
      </c>
    </row>
    <row r="3" spans="1:11">
      <c r="A3" s="1">
        <v>3</v>
      </c>
      <c r="B3" s="1">
        <v>1.3587E-2</v>
      </c>
      <c r="C3" s="1">
        <v>1.6010799999999999E-2</v>
      </c>
      <c r="D3" s="1">
        <v>1.56951E-2</v>
      </c>
      <c r="E3" s="1">
        <v>1.6138599999999999E-2</v>
      </c>
      <c r="F3" s="1">
        <v>3.7041000000000001E-3</v>
      </c>
      <c r="H3" s="1">
        <f t="shared" ref="H3:H5" si="0">AVERAGE(B3:F3)^2</f>
        <v>1.6970585549439999E-4</v>
      </c>
      <c r="J3" s="1" t="s">
        <v>11</v>
      </c>
    </row>
    <row r="4" spans="1:11">
      <c r="A4" s="1">
        <v>4</v>
      </c>
      <c r="B4" s="1">
        <v>2.39124E-2</v>
      </c>
      <c r="C4" s="1">
        <v>2.50282E-2</v>
      </c>
      <c r="D4" s="1">
        <v>2.5530299999999999E-2</v>
      </c>
      <c r="E4" s="1">
        <v>5.1646000000000001E-3</v>
      </c>
      <c r="F4" s="1">
        <v>7.0070999999999996E-3</v>
      </c>
      <c r="H4" s="1">
        <f t="shared" si="0"/>
        <v>3.0027760539040013E-4</v>
      </c>
      <c r="J4" s="1">
        <f>MAX(I:I)</f>
        <v>3.4064821599192323E-2</v>
      </c>
      <c r="K4" s="1" t="s">
        <v>16</v>
      </c>
    </row>
    <row r="5" spans="1:11">
      <c r="A5" s="1">
        <v>5</v>
      </c>
      <c r="B5" s="1">
        <v>2.1658899999999998E-2</v>
      </c>
      <c r="C5" s="1">
        <v>2.1891600000000001E-2</v>
      </c>
      <c r="D5" s="1">
        <v>2.2089000000000001E-2</v>
      </c>
      <c r="E5" s="1">
        <v>4.9490999999999997E-3</v>
      </c>
      <c r="F5" s="1">
        <v>8.2792999999999999E-3</v>
      </c>
      <c r="H5" s="1">
        <f t="shared" si="0"/>
        <v>2.4880582601640008E-4</v>
      </c>
      <c r="J5" t="s">
        <v>14</v>
      </c>
    </row>
    <row r="6" spans="1:11">
      <c r="A6" s="1" t="s">
        <v>0</v>
      </c>
      <c r="H6" s="1" t="s">
        <v>4</v>
      </c>
      <c r="I6" s="1" t="s">
        <v>5</v>
      </c>
      <c r="J6">
        <f>AVERAGE(I:I)</f>
        <v>2.9060047178306882E-2</v>
      </c>
      <c r="K6" s="1" t="s">
        <v>2</v>
      </c>
    </row>
    <row r="7" spans="1:11">
      <c r="A7" s="1">
        <v>2</v>
      </c>
      <c r="B7" s="1">
        <v>3.0006999999999998E-3</v>
      </c>
      <c r="C7" s="1">
        <v>4.4875000000000002E-3</v>
      </c>
      <c r="D7" s="1">
        <v>3.4651999999999999E-3</v>
      </c>
      <c r="E7" s="1">
        <v>3.3879000000000001E-3</v>
      </c>
      <c r="F7" s="1">
        <v>7.3409E-3</v>
      </c>
      <c r="H7" s="1">
        <f>AVERAGE(B7:F7)^2</f>
        <v>1.8804711873600003E-5</v>
      </c>
      <c r="I7" s="1">
        <f>SUM(H7:H10)^0.5</f>
        <v>2.2144409759268818E-2</v>
      </c>
      <c r="K7" s="1" t="s">
        <v>6</v>
      </c>
    </row>
    <row r="8" spans="1:11">
      <c r="A8" s="1">
        <v>3</v>
      </c>
      <c r="B8" s="1">
        <v>8.3251000000000002E-3</v>
      </c>
      <c r="C8" s="1">
        <v>8.1157999999999994E-3</v>
      </c>
      <c r="D8" s="1">
        <v>3.1629000000000002E-3</v>
      </c>
      <c r="E8" s="1">
        <v>1.4086700000000001E-2</v>
      </c>
      <c r="F8" s="1">
        <v>1.6215799999999999E-2</v>
      </c>
      <c r="H8" s="1">
        <f t="shared" ref="H8:H10" si="1">AVERAGE(B8:F8)^2</f>
        <v>9.9625551187600006E-5</v>
      </c>
    </row>
    <row r="9" spans="1:11">
      <c r="A9" s="1">
        <v>4</v>
      </c>
      <c r="B9" s="1">
        <v>8.1658000000000008E-3</v>
      </c>
      <c r="C9" s="1">
        <v>9.4070000000000004E-3</v>
      </c>
      <c r="D9" s="1">
        <v>4.5370999999999996E-3</v>
      </c>
      <c r="E9" s="1">
        <v>2.5214199999999999E-2</v>
      </c>
      <c r="F9" s="1">
        <v>2.62451E-2</v>
      </c>
      <c r="H9" s="1">
        <f t="shared" si="1"/>
        <v>2.1649708754560001E-4</v>
      </c>
    </row>
    <row r="10" spans="1:11">
      <c r="A10" s="1">
        <v>5</v>
      </c>
      <c r="B10" s="1">
        <v>6.2436999999999996E-3</v>
      </c>
      <c r="C10" s="1">
        <v>6.2303999999999997E-3</v>
      </c>
      <c r="D10" s="1">
        <v>6.5012000000000004E-3</v>
      </c>
      <c r="E10" s="1">
        <v>2.1575899999999999E-2</v>
      </c>
      <c r="F10" s="1">
        <v>2.1788100000000001E-2</v>
      </c>
      <c r="H10" s="1">
        <f t="shared" si="1"/>
        <v>1.5544753297960001E-4</v>
      </c>
    </row>
    <row r="11" spans="1:11">
      <c r="A11" s="1" t="s">
        <v>0</v>
      </c>
      <c r="H11" s="1" t="s">
        <v>4</v>
      </c>
      <c r="I11" s="1" t="s">
        <v>5</v>
      </c>
    </row>
    <row r="12" spans="1:11">
      <c r="A12" s="1">
        <v>2</v>
      </c>
      <c r="B12" s="1">
        <v>2.8714999999999999E-3</v>
      </c>
      <c r="C12" s="1">
        <v>7.0486000000000004E-3</v>
      </c>
      <c r="D12" s="1">
        <v>7.7723999999999996E-3</v>
      </c>
      <c r="E12" s="1">
        <v>2.6836E-3</v>
      </c>
      <c r="F12" s="1">
        <v>3.8928999999999999E-3</v>
      </c>
      <c r="H12" s="1">
        <f>AVERAGE(B12:F12)^2</f>
        <v>2.3559374440000001E-5</v>
      </c>
      <c r="I12" s="1">
        <f>SUM(H12:H15)^0.5</f>
        <v>3.3402352288286523E-2</v>
      </c>
    </row>
    <row r="13" spans="1:11">
      <c r="A13" s="1">
        <v>3</v>
      </c>
      <c r="B13" s="1">
        <v>1.53785E-2</v>
      </c>
      <c r="C13" s="1">
        <v>1.57447E-2</v>
      </c>
      <c r="D13" s="1">
        <v>1.50352E-2</v>
      </c>
      <c r="E13" s="1">
        <v>1.4412400000000001E-2</v>
      </c>
      <c r="F13" s="1">
        <v>1.50876E-2</v>
      </c>
      <c r="H13" s="1">
        <f t="shared" ref="H13:H15" si="2">AVERAGE(B13:F13)^2</f>
        <v>2.2896773962240001E-4</v>
      </c>
    </row>
    <row r="14" spans="1:11">
      <c r="A14" s="1">
        <v>4</v>
      </c>
      <c r="B14" s="1">
        <v>2.3976299999999999E-2</v>
      </c>
      <c r="C14" s="1">
        <v>2.4390200000000001E-2</v>
      </c>
      <c r="D14" s="1">
        <v>2.4030200000000002E-2</v>
      </c>
      <c r="E14" s="1">
        <v>2.03056E-2</v>
      </c>
      <c r="F14" s="1">
        <v>2.2166700000000001E-2</v>
      </c>
      <c r="H14" s="1">
        <f t="shared" si="2"/>
        <v>5.2779548644000011E-4</v>
      </c>
    </row>
    <row r="15" spans="1:11">
      <c r="A15" s="1">
        <v>5</v>
      </c>
      <c r="B15" s="1">
        <v>1.9329499999999999E-2</v>
      </c>
      <c r="C15" s="1">
        <v>2.0267E-2</v>
      </c>
      <c r="D15" s="1">
        <v>2.12293E-2</v>
      </c>
      <c r="E15" s="1">
        <v>1.42069E-2</v>
      </c>
      <c r="F15" s="1">
        <v>1.6536200000000001E-2</v>
      </c>
      <c r="H15" s="1">
        <f t="shared" si="2"/>
        <v>3.3539453788839993E-4</v>
      </c>
    </row>
    <row r="16" spans="1:11">
      <c r="A16" s="1" t="s">
        <v>0</v>
      </c>
      <c r="H16" s="1" t="s">
        <v>4</v>
      </c>
      <c r="I16" s="1" t="s">
        <v>5</v>
      </c>
    </row>
    <row r="17" spans="1:9">
      <c r="A17" s="1">
        <v>2</v>
      </c>
      <c r="B17" s="1">
        <v>3.1762000000000001E-3</v>
      </c>
      <c r="C17" s="1">
        <v>4.7730999999999997E-3</v>
      </c>
      <c r="D17" s="1">
        <v>6.1903000000000001E-3</v>
      </c>
      <c r="E17" s="1">
        <v>7.4415000000000002E-3</v>
      </c>
      <c r="F17" s="1">
        <v>3.0270000000000002E-3</v>
      </c>
      <c r="H17" s="1">
        <f>AVERAGE(B17:F17)^2</f>
        <v>2.4222343424399998E-5</v>
      </c>
      <c r="I17" s="1">
        <f>SUM(H17:H20)^0.5</f>
        <v>2.8208849209182572E-2</v>
      </c>
    </row>
    <row r="18" spans="1:9">
      <c r="A18" s="1">
        <v>3</v>
      </c>
      <c r="B18" s="1">
        <v>1.5280200000000001E-2</v>
      </c>
      <c r="C18" s="1">
        <v>1.56174E-2</v>
      </c>
      <c r="D18" s="1">
        <v>1.60375E-2</v>
      </c>
      <c r="E18" s="1">
        <v>1.0677799999999999E-2</v>
      </c>
      <c r="F18" s="1">
        <v>3.3655E-3</v>
      </c>
      <c r="H18" s="1">
        <f t="shared" ref="H18:H20" si="3">AVERAGE(B18:F18)^2</f>
        <v>1.4873461066240002E-4</v>
      </c>
    </row>
    <row r="19" spans="1:9">
      <c r="A19" s="1">
        <v>4</v>
      </c>
      <c r="B19" s="1">
        <v>2.1609799999999998E-2</v>
      </c>
      <c r="C19" s="1">
        <v>2.3023600000000002E-2</v>
      </c>
      <c r="D19" s="1">
        <v>2.4125600000000001E-2</v>
      </c>
      <c r="E19" s="1">
        <v>7.6571E-3</v>
      </c>
      <c r="F19" s="1">
        <v>2.24199E-2</v>
      </c>
      <c r="H19" s="1">
        <f t="shared" si="3"/>
        <v>3.9074219584000011E-4</v>
      </c>
    </row>
    <row r="20" spans="1:9">
      <c r="A20" s="1">
        <v>5</v>
      </c>
      <c r="B20" s="1">
        <v>1.55373E-2</v>
      </c>
      <c r="C20" s="1">
        <v>1.7692599999999999E-2</v>
      </c>
      <c r="D20" s="1">
        <v>1.9489800000000002E-2</v>
      </c>
      <c r="E20" s="1">
        <v>6.6775999999999997E-3</v>
      </c>
      <c r="F20" s="1">
        <v>1.6767000000000001E-2</v>
      </c>
      <c r="H20" s="1">
        <f t="shared" si="3"/>
        <v>2.3204002377960001E-4</v>
      </c>
    </row>
    <row r="21" spans="1:9">
      <c r="A21" s="1" t="s">
        <v>0</v>
      </c>
      <c r="H21" s="1" t="s">
        <v>4</v>
      </c>
      <c r="I21" s="1" t="s">
        <v>5</v>
      </c>
    </row>
    <row r="22" spans="1:9">
      <c r="A22" s="1">
        <v>2</v>
      </c>
      <c r="B22" s="1">
        <v>2.1973000000000001E-3</v>
      </c>
      <c r="C22" s="1">
        <v>7.5297000000000003E-3</v>
      </c>
      <c r="D22" s="1">
        <v>7.5468999999999996E-3</v>
      </c>
      <c r="E22" s="1">
        <v>6.9103000000000003E-3</v>
      </c>
      <c r="F22" s="1">
        <v>1.0261999999999999E-3</v>
      </c>
      <c r="H22" s="1">
        <f>AVERAGE(B22:F22)^2</f>
        <v>2.54225707264E-5</v>
      </c>
      <c r="I22" s="1">
        <f>SUM(H22:H25)^0.5</f>
        <v>3.4064821599192323E-2</v>
      </c>
    </row>
    <row r="23" spans="1:9">
      <c r="A23" s="1">
        <v>3</v>
      </c>
      <c r="B23" s="1">
        <v>3.5026599999999998E-2</v>
      </c>
      <c r="C23" s="1">
        <v>1.5841000000000001E-2</v>
      </c>
      <c r="D23" s="1">
        <v>1.45574E-2</v>
      </c>
      <c r="E23" s="1">
        <v>1.2028199999999999E-2</v>
      </c>
      <c r="F23" s="1">
        <v>9.1766999999999994E-3</v>
      </c>
      <c r="H23" s="1">
        <f t="shared" ref="H23:H25" si="4">AVERAGE(B23:F23)^2</f>
        <v>3.0018958296039992E-4</v>
      </c>
    </row>
    <row r="24" spans="1:9">
      <c r="A24" s="1">
        <v>4</v>
      </c>
      <c r="B24" s="1">
        <v>3.4088100000000003E-2</v>
      </c>
      <c r="C24" s="1">
        <v>2.4590999999999998E-2</v>
      </c>
      <c r="D24" s="1">
        <v>2.2616899999999999E-2</v>
      </c>
      <c r="E24" s="1">
        <v>1.9766300000000001E-2</v>
      </c>
      <c r="F24" s="1">
        <v>1.7632999999999999E-2</v>
      </c>
      <c r="H24" s="1">
        <f t="shared" si="4"/>
        <v>5.6354296968360001E-4</v>
      </c>
    </row>
    <row r="25" spans="1:9">
      <c r="A25" s="1">
        <v>5</v>
      </c>
      <c r="B25" s="1">
        <v>2.4749799999999999E-2</v>
      </c>
      <c r="C25" s="1">
        <v>2.0779599999999999E-2</v>
      </c>
      <c r="D25" s="1">
        <v>1.9505999999999999E-2</v>
      </c>
      <c r="E25" s="1">
        <v>6.9379999999999995E-4</v>
      </c>
      <c r="F25" s="1">
        <v>1.6620200000000002E-2</v>
      </c>
      <c r="H25" s="1">
        <f t="shared" si="4"/>
        <v>2.7125694721439995E-4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J5" sqref="J5:J6"/>
    </sheetView>
  </sheetViews>
  <sheetFormatPr defaultColWidth="9" defaultRowHeight="17"/>
  <cols>
    <col min="1" max="16384" width="9" style="1"/>
  </cols>
  <sheetData>
    <row r="1" spans="1:11">
      <c r="A1" s="1" t="s">
        <v>0</v>
      </c>
      <c r="H1" s="1" t="s">
        <v>4</v>
      </c>
      <c r="I1" s="1" t="s">
        <v>5</v>
      </c>
      <c r="J1" s="1" t="s">
        <v>10</v>
      </c>
      <c r="K1" s="1" t="s">
        <v>1</v>
      </c>
    </row>
    <row r="2" spans="1:11">
      <c r="A2" s="1">
        <v>2</v>
      </c>
      <c r="B2" s="1">
        <v>2.3693999999999998E-3</v>
      </c>
      <c r="C2" s="1">
        <v>4.8799999999999998E-3</v>
      </c>
      <c r="D2" s="1">
        <v>9.031E-4</v>
      </c>
      <c r="E2" s="1">
        <v>5.0439999999999999E-3</v>
      </c>
      <c r="F2" s="1">
        <v>4.8469999999999997E-3</v>
      </c>
      <c r="H2" s="1">
        <f>AVERAGE(B2:F2)^2</f>
        <v>1.3022715690000002E-5</v>
      </c>
      <c r="I2" s="1">
        <f>SUM(H2:H5)^0.5</f>
        <v>1.3271863095586844E-2</v>
      </c>
      <c r="J2" s="1">
        <f>MIN(I:I)</f>
        <v>1.1176901324606922E-2</v>
      </c>
      <c r="K2" s="1" t="s">
        <v>17</v>
      </c>
    </row>
    <row r="3" spans="1:11">
      <c r="A3" s="1">
        <v>3</v>
      </c>
      <c r="B3" s="1">
        <v>1.29619E-2</v>
      </c>
      <c r="C3" s="1">
        <v>9.9897000000000007E-3</v>
      </c>
      <c r="D3" s="1">
        <v>7.2078999999999997E-3</v>
      </c>
      <c r="E3" s="1">
        <v>7.6293999999999997E-3</v>
      </c>
      <c r="F3" s="1">
        <v>7.7605E-3</v>
      </c>
      <c r="H3" s="1">
        <f t="shared" ref="H3:H5" si="0">AVERAGE(B3:F3)^2</f>
        <v>8.2989913614400009E-5</v>
      </c>
      <c r="J3" s="1" t="s">
        <v>11</v>
      </c>
    </row>
    <row r="4" spans="1:11">
      <c r="A4" s="1">
        <v>4</v>
      </c>
      <c r="B4" s="1">
        <v>9.4695000000000005E-3</v>
      </c>
      <c r="C4" s="1">
        <v>8.9388000000000002E-3</v>
      </c>
      <c r="D4" s="1">
        <v>2.8019E-3</v>
      </c>
      <c r="E4" s="1">
        <v>5.3349000000000001E-3</v>
      </c>
      <c r="F4" s="1">
        <v>5.8389000000000002E-3</v>
      </c>
      <c r="H4" s="1">
        <f t="shared" si="0"/>
        <v>4.1948938240000007E-5</v>
      </c>
      <c r="J4" s="1">
        <f>MAX(I:I)</f>
        <v>2.150512224793898E-2</v>
      </c>
      <c r="K4" s="1" t="s">
        <v>15</v>
      </c>
    </row>
    <row r="5" spans="1:11">
      <c r="A5" s="1">
        <v>5</v>
      </c>
      <c r="B5" s="1">
        <v>5.0439999999999999E-3</v>
      </c>
      <c r="C5" s="1">
        <v>5.4301999999999996E-3</v>
      </c>
      <c r="D5" s="1">
        <v>6.8674000000000001E-3</v>
      </c>
      <c r="E5" s="1">
        <v>7.0042999999999998E-3</v>
      </c>
      <c r="F5" s="1">
        <v>6.5494000000000004E-3</v>
      </c>
      <c r="H5" s="1">
        <f t="shared" si="0"/>
        <v>3.8180782483599993E-5</v>
      </c>
      <c r="J5" t="s">
        <v>14</v>
      </c>
    </row>
    <row r="6" spans="1:11">
      <c r="A6" s="1" t="s">
        <v>0</v>
      </c>
      <c r="H6" s="1" t="s">
        <v>4</v>
      </c>
      <c r="I6" s="1" t="s">
        <v>5</v>
      </c>
      <c r="J6">
        <f>AVERAGE(I:I)</f>
        <v>1.5559892788274351E-2</v>
      </c>
      <c r="K6" s="1" t="s">
        <v>19</v>
      </c>
    </row>
    <row r="7" spans="1:11">
      <c r="A7" s="1">
        <v>2</v>
      </c>
      <c r="B7" s="1">
        <v>1.0276E-3</v>
      </c>
      <c r="C7" s="1">
        <v>5.5770999999999998E-3</v>
      </c>
      <c r="D7" s="1">
        <v>6.6419999999999999E-4</v>
      </c>
      <c r="E7" s="1">
        <v>2.2092000000000001E-3</v>
      </c>
      <c r="F7" s="1">
        <v>2.9716E-3</v>
      </c>
      <c r="H7" s="1">
        <f>AVERAGE(B7:F7)^2</f>
        <v>6.1998012035999998E-6</v>
      </c>
      <c r="I7" s="1">
        <f>SUM(H7:H10)^0.5</f>
        <v>1.3545306051248897E-2</v>
      </c>
      <c r="K7" s="1" t="s">
        <v>18</v>
      </c>
    </row>
    <row r="8" spans="1:11">
      <c r="A8" s="1">
        <v>3</v>
      </c>
      <c r="B8" s="1">
        <v>4.3725999999999999E-3</v>
      </c>
      <c r="C8" s="1">
        <v>3.6559000000000001E-3</v>
      </c>
      <c r="D8" s="1">
        <v>1.2120199999999999E-2</v>
      </c>
      <c r="E8" s="1">
        <v>1.22647E-2</v>
      </c>
      <c r="F8" s="1">
        <v>1.2175999999999999E-2</v>
      </c>
      <c r="H8" s="1">
        <f t="shared" ref="H8:H10" si="1">AVERAGE(B8:F8)^2</f>
        <v>7.9528583694399998E-5</v>
      </c>
    </row>
    <row r="9" spans="1:11">
      <c r="A9" s="1">
        <v>4</v>
      </c>
      <c r="B9" s="1">
        <v>4.3892999999999996E-3</v>
      </c>
      <c r="C9" s="1">
        <v>3.8095E-3</v>
      </c>
      <c r="D9" s="1">
        <v>1.0291099999999999E-2</v>
      </c>
      <c r="E9" s="1">
        <v>1.27788E-2</v>
      </c>
      <c r="F9" s="1">
        <v>1.2805E-2</v>
      </c>
      <c r="H9" s="1">
        <f t="shared" si="1"/>
        <v>7.7699641267599964E-5</v>
      </c>
    </row>
    <row r="10" spans="1:11">
      <c r="A10" s="1">
        <v>5</v>
      </c>
      <c r="B10" s="1">
        <v>9.0661000000000005E-3</v>
      </c>
      <c r="C10" s="1">
        <v>1.7018000000000001E-3</v>
      </c>
      <c r="D10" s="1">
        <v>4.5462000000000002E-3</v>
      </c>
      <c r="E10" s="1">
        <v>4.6902000000000003E-3</v>
      </c>
      <c r="F10" s="1">
        <v>2.3828E-3</v>
      </c>
      <c r="H10" s="1">
        <f t="shared" si="1"/>
        <v>2.004728985640001E-5</v>
      </c>
    </row>
    <row r="11" spans="1:11">
      <c r="A11" s="1" t="s">
        <v>0</v>
      </c>
      <c r="H11" s="1" t="s">
        <v>4</v>
      </c>
      <c r="I11" s="1" t="s">
        <v>5</v>
      </c>
    </row>
    <row r="12" spans="1:11">
      <c r="A12" s="1">
        <v>2</v>
      </c>
      <c r="B12" s="1">
        <v>3.567E-4</v>
      </c>
      <c r="C12" s="1">
        <v>3.6229999999999999E-3</v>
      </c>
      <c r="D12" s="1">
        <v>2.4123E-3</v>
      </c>
      <c r="E12" s="1">
        <v>5.2500000000000003E-3</v>
      </c>
      <c r="F12" s="1">
        <v>5.2795000000000003E-3</v>
      </c>
      <c r="H12" s="1">
        <f>AVERAGE(B12:F12)^2</f>
        <v>1.1453486489999998E-5</v>
      </c>
      <c r="I12" s="1">
        <f>SUM(H12:H15)^0.5</f>
        <v>1.1176901324606922E-2</v>
      </c>
    </row>
    <row r="13" spans="1:11">
      <c r="A13" s="1">
        <v>3</v>
      </c>
      <c r="B13" s="1">
        <v>3.9997000000000001E-3</v>
      </c>
      <c r="C13" s="1">
        <v>1.07002E-2</v>
      </c>
      <c r="D13" s="1">
        <v>7.4234000000000001E-3</v>
      </c>
      <c r="E13" s="1">
        <v>8.4676999999999999E-3</v>
      </c>
      <c r="F13" s="1">
        <v>9.0270000000000003E-3</v>
      </c>
      <c r="H13" s="1">
        <f t="shared" ref="H13:H15" si="2">AVERAGE(B13:F13)^2</f>
        <v>6.2783436959999988E-5</v>
      </c>
    </row>
    <row r="14" spans="1:11">
      <c r="A14" s="1">
        <v>4</v>
      </c>
      <c r="B14" s="1">
        <v>5.0797000000000004E-3</v>
      </c>
      <c r="C14" s="1">
        <v>3.4137E-3</v>
      </c>
      <c r="D14" s="1">
        <v>3.6229999999999999E-3</v>
      </c>
      <c r="E14" s="1">
        <v>5.3549000000000001E-3</v>
      </c>
      <c r="F14" s="1">
        <v>6.4216000000000004E-3</v>
      </c>
      <c r="H14" s="1">
        <f t="shared" si="2"/>
        <v>2.2834826816399992E-5</v>
      </c>
    </row>
    <row r="15" spans="1:11">
      <c r="A15" s="1">
        <v>5</v>
      </c>
      <c r="B15" s="1">
        <v>5.0993000000000002E-3</v>
      </c>
      <c r="C15" s="1">
        <v>1.5020000000000001E-3</v>
      </c>
      <c r="D15" s="1">
        <v>6.7425000000000002E-3</v>
      </c>
      <c r="E15" s="1">
        <v>6.5922999999999997E-3</v>
      </c>
      <c r="F15" s="1">
        <v>6.4511000000000004E-3</v>
      </c>
      <c r="H15" s="1">
        <f t="shared" si="2"/>
        <v>2.7851372953599994E-5</v>
      </c>
    </row>
    <row r="16" spans="1:11">
      <c r="A16" s="1" t="s">
        <v>0</v>
      </c>
      <c r="H16" s="1" t="s">
        <v>4</v>
      </c>
      <c r="I16" s="1" t="s">
        <v>5</v>
      </c>
    </row>
    <row r="17" spans="1:9">
      <c r="A17" s="1">
        <v>2</v>
      </c>
      <c r="B17" s="1">
        <v>1.2011999999999999E-3</v>
      </c>
      <c r="C17" s="1">
        <v>5.8751000000000003E-3</v>
      </c>
      <c r="D17" s="1">
        <v>8.1691999999999997E-3</v>
      </c>
      <c r="E17" s="1">
        <v>5.5345999999999998E-3</v>
      </c>
      <c r="F17" s="1">
        <v>5.5218000000000003E-3</v>
      </c>
      <c r="H17" s="1">
        <f>AVERAGE(B17:F17)^2</f>
        <v>2.7671597744400004E-5</v>
      </c>
      <c r="I17" s="1">
        <f>SUM(H17:H20)^0.5</f>
        <v>1.8300271221990124E-2</v>
      </c>
    </row>
    <row r="18" spans="1:9">
      <c r="A18" s="1">
        <v>3</v>
      </c>
      <c r="B18" s="1">
        <v>4.5332999999999997E-3</v>
      </c>
      <c r="C18" s="1">
        <v>2.4800800000000001E-2</v>
      </c>
      <c r="D18" s="1">
        <v>1.3351000000000001E-3</v>
      </c>
      <c r="E18" s="1">
        <v>1.8783000000000001E-3</v>
      </c>
      <c r="F18" s="1">
        <v>1.3776000000000001E-3</v>
      </c>
      <c r="H18" s="1">
        <f t="shared" ref="H18:H20" si="3">AVERAGE(B18:F18)^2</f>
        <v>4.6036496400400004E-5</v>
      </c>
    </row>
    <row r="19" spans="1:9">
      <c r="A19" s="1">
        <v>4</v>
      </c>
      <c r="B19" s="1">
        <v>3.7804000000000002E-3</v>
      </c>
      <c r="C19" s="1">
        <v>2.6866899999999999E-2</v>
      </c>
      <c r="D19" s="1">
        <v>6.5259999999999997E-3</v>
      </c>
      <c r="E19" s="1">
        <v>6.6013E-3</v>
      </c>
      <c r="F19" s="1">
        <v>6.5989000000000004E-3</v>
      </c>
      <c r="H19" s="1">
        <f t="shared" si="3"/>
        <v>1.0149958008999997E-4</v>
      </c>
    </row>
    <row r="20" spans="1:9">
      <c r="A20" s="1">
        <v>5</v>
      </c>
      <c r="B20" s="1">
        <v>8.8967999999999998E-3</v>
      </c>
      <c r="C20" s="1">
        <v>2.2863399999999999E-2</v>
      </c>
      <c r="D20" s="1">
        <v>1.0493300000000001E-2</v>
      </c>
      <c r="E20" s="1">
        <v>1.04866E-2</v>
      </c>
      <c r="F20" s="1">
        <v>1.04446E-2</v>
      </c>
      <c r="H20" s="1">
        <f t="shared" si="3"/>
        <v>1.5969225256359999E-4</v>
      </c>
    </row>
    <row r="21" spans="1:9">
      <c r="A21" s="1" t="s">
        <v>0</v>
      </c>
      <c r="H21" s="1" t="s">
        <v>4</v>
      </c>
      <c r="I21" s="1" t="s">
        <v>5</v>
      </c>
    </row>
    <row r="22" spans="1:9">
      <c r="A22" s="1">
        <v>2</v>
      </c>
      <c r="B22" s="1">
        <v>1.3123E-3</v>
      </c>
      <c r="C22" s="1">
        <v>5.2728999999999996E-3</v>
      </c>
      <c r="D22" s="1">
        <v>2.3815200000000002E-2</v>
      </c>
      <c r="E22" s="1">
        <v>8.0975999999999999E-3</v>
      </c>
      <c r="F22" s="1">
        <v>5.4793000000000003E-3</v>
      </c>
      <c r="H22" s="1">
        <f>AVERAGE(B22:F22)^2</f>
        <v>7.736011661160002E-5</v>
      </c>
      <c r="I22" s="1">
        <f>SUM(H22:H25)^0.5</f>
        <v>2.150512224793898E-2</v>
      </c>
    </row>
    <row r="23" spans="1:9">
      <c r="A23" s="1">
        <v>3</v>
      </c>
      <c r="B23" s="1">
        <v>9.0013000000000003E-3</v>
      </c>
      <c r="C23" s="1">
        <v>9.9305999999999995E-3</v>
      </c>
      <c r="D23" s="1">
        <v>2.59781E-2</v>
      </c>
      <c r="E23" s="1">
        <v>4.2386000000000004E-3</v>
      </c>
      <c r="F23" s="1">
        <v>3.0241000000000001E-3</v>
      </c>
      <c r="H23" s="1">
        <f t="shared" ref="H23:H25" si="4">AVERAGE(B23:F23)^2</f>
        <v>1.0887962501160005E-4</v>
      </c>
    </row>
    <row r="24" spans="1:9">
      <c r="A24" s="1">
        <v>4</v>
      </c>
      <c r="B24" s="1">
        <v>7.5903000000000003E-3</v>
      </c>
      <c r="C24" s="1">
        <v>8.5459000000000004E-3</v>
      </c>
      <c r="D24" s="1">
        <v>2.75369E-2</v>
      </c>
      <c r="E24" s="1">
        <v>7.3838000000000003E-3</v>
      </c>
      <c r="F24" s="1">
        <v>6.5789000000000004E-3</v>
      </c>
      <c r="H24" s="1">
        <f t="shared" si="4"/>
        <v>1.3287541766559999E-4</v>
      </c>
    </row>
    <row r="25" spans="1:9">
      <c r="A25" s="1">
        <v>5</v>
      </c>
      <c r="B25" s="1">
        <v>9.4824000000000002E-3</v>
      </c>
      <c r="C25" s="1">
        <v>6.2021999999999997E-3</v>
      </c>
      <c r="D25" s="1">
        <v>2.3141399999999999E-2</v>
      </c>
      <c r="E25" s="1">
        <v>1.0572E-2</v>
      </c>
      <c r="F25" s="1">
        <v>1.0467499999999999E-2</v>
      </c>
      <c r="H25" s="1">
        <f t="shared" si="4"/>
        <v>1.4335512360999996E-4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L12" sqref="L12"/>
    </sheetView>
  </sheetViews>
  <sheetFormatPr defaultColWidth="9" defaultRowHeight="17"/>
  <cols>
    <col min="1" max="16384" width="9" style="1"/>
  </cols>
  <sheetData>
    <row r="1" spans="1:11">
      <c r="A1" s="1" t="s">
        <v>0</v>
      </c>
      <c r="H1" s="1" t="s">
        <v>4</v>
      </c>
      <c r="I1" s="1" t="s">
        <v>5</v>
      </c>
      <c r="J1" s="1" t="s">
        <v>10</v>
      </c>
      <c r="K1" s="1" t="s">
        <v>12</v>
      </c>
    </row>
    <row r="2" spans="1:11">
      <c r="A2" s="1">
        <v>2</v>
      </c>
      <c r="B2" s="1">
        <v>1.2555000000000001E-3</v>
      </c>
      <c r="C2" s="1">
        <v>3.0766000000000001E-3</v>
      </c>
      <c r="D2" s="1">
        <v>3.6024999999999998E-3</v>
      </c>
      <c r="E2" s="1">
        <v>3.6749999999999999E-3</v>
      </c>
      <c r="F2" s="1">
        <v>3.0928000000000001E-3</v>
      </c>
      <c r="H2" s="1">
        <f>AVERAGE(B2:F2)^2</f>
        <v>8.6464226303999978E-6</v>
      </c>
      <c r="I2" s="1">
        <f>SUM(H2:H5)^0.5</f>
        <v>1.9867906703425E-2</v>
      </c>
      <c r="J2" s="1">
        <f>MIN(I:I)</f>
        <v>1.3837113310369327E-2</v>
      </c>
      <c r="K2" s="1" t="s">
        <v>17</v>
      </c>
    </row>
    <row r="3" spans="1:11">
      <c r="A3" s="1">
        <v>3</v>
      </c>
      <c r="B3" s="1">
        <v>1.5366100000000001E-2</v>
      </c>
      <c r="C3" s="1">
        <v>1.2402099999999999E-2</v>
      </c>
      <c r="D3" s="1">
        <v>1.1846499999999999E-2</v>
      </c>
      <c r="E3" s="1">
        <v>1.25799E-2</v>
      </c>
      <c r="F3" s="1">
        <v>1.2763E-2</v>
      </c>
      <c r="H3" s="1">
        <f t="shared" ref="H3:H5" si="0">AVERAGE(B3:F3)^2</f>
        <v>1.6877959191040004E-4</v>
      </c>
      <c r="J3" s="1" t="s">
        <v>11</v>
      </c>
    </row>
    <row r="4" spans="1:11">
      <c r="A4" s="1">
        <v>4</v>
      </c>
      <c r="B4" s="1">
        <v>1.5564E-2</v>
      </c>
      <c r="C4" s="1">
        <v>1.3785800000000001E-2</v>
      </c>
      <c r="D4" s="1">
        <v>1.1691999999999999E-2</v>
      </c>
      <c r="E4" s="1">
        <v>1.2283799999999999E-2</v>
      </c>
      <c r="F4" s="1">
        <v>1.26152E-2</v>
      </c>
      <c r="H4" s="1">
        <f t="shared" si="0"/>
        <v>1.7392756418559998E-4</v>
      </c>
      <c r="J4" s="1">
        <f>MAX(I:I)</f>
        <v>1.991520903725592E-2</v>
      </c>
      <c r="K4" s="1" t="s">
        <v>16</v>
      </c>
    </row>
    <row r="5" spans="1:11">
      <c r="A5" s="1">
        <v>5</v>
      </c>
      <c r="B5" s="1">
        <v>6.8173000000000001E-3</v>
      </c>
      <c r="C5" s="1">
        <v>6.3600999999999996E-3</v>
      </c>
      <c r="D5" s="1">
        <v>6.4392E-3</v>
      </c>
      <c r="E5" s="1">
        <v>6.5608000000000003E-3</v>
      </c>
      <c r="F5" s="1">
        <v>6.7543999999999998E-3</v>
      </c>
      <c r="H5" s="1">
        <f t="shared" si="0"/>
        <v>4.3380138049599992E-5</v>
      </c>
      <c r="J5" t="s">
        <v>14</v>
      </c>
    </row>
    <row r="6" spans="1:11">
      <c r="A6" s="1" t="s">
        <v>0</v>
      </c>
      <c r="H6" s="1" t="s">
        <v>4</v>
      </c>
      <c r="I6" s="1" t="s">
        <v>5</v>
      </c>
      <c r="J6">
        <f>AVERAGE(I:I)</f>
        <v>1.7706411792768793E-2</v>
      </c>
      <c r="K6" s="1" t="s">
        <v>3</v>
      </c>
    </row>
    <row r="7" spans="1:11">
      <c r="A7" s="1">
        <v>2</v>
      </c>
      <c r="B7" s="1">
        <v>1.8802000000000001E-3</v>
      </c>
      <c r="C7" s="1">
        <v>4.5228000000000004E-3</v>
      </c>
      <c r="D7" s="1">
        <v>3.9376999999999997E-3</v>
      </c>
      <c r="E7" s="1">
        <v>3.6711999999999999E-3</v>
      </c>
      <c r="F7" s="1">
        <v>3.5528999999999999E-3</v>
      </c>
      <c r="H7" s="1">
        <f>AVERAGE(B7:F7)^2</f>
        <v>1.2340887961600001E-5</v>
      </c>
      <c r="I7" s="1">
        <f>SUM(H7:H10)^0.5</f>
        <v>1.8104649670159321E-2</v>
      </c>
      <c r="K7" s="1" t="s">
        <v>18</v>
      </c>
    </row>
    <row r="8" spans="1:11">
      <c r="A8" s="1">
        <v>3</v>
      </c>
      <c r="B8" s="1">
        <v>1.4174000000000001E-2</v>
      </c>
      <c r="C8" s="1">
        <v>1.14722E-2</v>
      </c>
      <c r="D8" s="1">
        <v>1.1090300000000001E-2</v>
      </c>
      <c r="E8" s="1">
        <v>1.12715E-2</v>
      </c>
      <c r="F8" s="1">
        <v>1.1754499999999999E-2</v>
      </c>
      <c r="H8" s="1">
        <f t="shared" ref="H8:H10" si="1">AVERAGE(B8:F8)^2</f>
        <v>1.4286225625000004E-4</v>
      </c>
    </row>
    <row r="9" spans="1:11">
      <c r="A9" s="1">
        <v>4</v>
      </c>
      <c r="B9" s="1">
        <v>1.2346299999999999E-2</v>
      </c>
      <c r="C9" s="1">
        <v>1.1402600000000001E-2</v>
      </c>
      <c r="D9" s="1">
        <v>1.1169E-2</v>
      </c>
      <c r="E9" s="1">
        <v>1.13139E-2</v>
      </c>
      <c r="F9" s="1">
        <v>1.1642E-2</v>
      </c>
      <c r="H9" s="1">
        <f t="shared" si="1"/>
        <v>1.3397506905759999E-4</v>
      </c>
    </row>
    <row r="10" spans="1:11">
      <c r="A10" s="1">
        <v>5</v>
      </c>
      <c r="B10" s="1">
        <v>5.8937E-3</v>
      </c>
      <c r="C10" s="1">
        <v>6.3404999999999998E-3</v>
      </c>
      <c r="D10" s="1">
        <v>6.1693E-3</v>
      </c>
      <c r="E10" s="1">
        <v>6.2256000000000004E-3</v>
      </c>
      <c r="F10" s="1">
        <v>6.4354E-3</v>
      </c>
      <c r="H10" s="1">
        <f t="shared" si="1"/>
        <v>3.8600126410000004E-5</v>
      </c>
    </row>
    <row r="11" spans="1:11">
      <c r="A11" s="1" t="s">
        <v>0</v>
      </c>
      <c r="H11" s="1" t="s">
        <v>4</v>
      </c>
      <c r="I11" s="1" t="s">
        <v>5</v>
      </c>
    </row>
    <row r="12" spans="1:11">
      <c r="A12" s="1">
        <v>2</v>
      </c>
      <c r="B12" s="1">
        <v>2.3007000000000001E-3</v>
      </c>
      <c r="C12" s="1">
        <v>2.9221E-3</v>
      </c>
      <c r="D12" s="1">
        <v>4.8713999999999997E-3</v>
      </c>
      <c r="E12" s="1">
        <v>5.1602999999999996E-3</v>
      </c>
      <c r="F12" s="1">
        <v>4.9205000000000004E-3</v>
      </c>
      <c r="H12" s="1">
        <f>AVERAGE(B12:F12)^2</f>
        <v>1.6281224999999998E-5</v>
      </c>
      <c r="I12" s="1">
        <f>SUM(H12:H15)^0.5</f>
        <v>1.6807180242634397E-2</v>
      </c>
    </row>
    <row r="13" spans="1:11">
      <c r="A13" s="1">
        <v>3</v>
      </c>
      <c r="B13" s="1">
        <v>1.2434000000000001E-2</v>
      </c>
      <c r="C13" s="1">
        <v>1.0666399999999999E-2</v>
      </c>
      <c r="D13" s="1">
        <v>9.6045000000000002E-3</v>
      </c>
      <c r="E13" s="1">
        <v>1.09882E-2</v>
      </c>
      <c r="F13" s="1">
        <v>1.11594E-2</v>
      </c>
      <c r="H13" s="1">
        <f t="shared" ref="H13:H15" si="2">AVERAGE(B13:F13)^2</f>
        <v>1.2035187024999999E-4</v>
      </c>
    </row>
    <row r="14" spans="1:11">
      <c r="A14" s="1">
        <v>4</v>
      </c>
      <c r="B14" s="1">
        <v>1.2171299999999999E-2</v>
      </c>
      <c r="C14" s="1">
        <v>9.7327000000000004E-3</v>
      </c>
      <c r="D14" s="1">
        <v>8.9703000000000005E-3</v>
      </c>
      <c r="E14" s="1">
        <v>1.0597199999999999E-2</v>
      </c>
      <c r="F14" s="1">
        <v>1.0929599999999999E-2</v>
      </c>
      <c r="H14" s="1">
        <f t="shared" si="2"/>
        <v>1.0983501124840001E-4</v>
      </c>
    </row>
    <row r="15" spans="1:11">
      <c r="A15" s="1">
        <v>5</v>
      </c>
      <c r="B15" s="1">
        <v>6.3071000000000004E-3</v>
      </c>
      <c r="C15" s="1">
        <v>6.5078999999999996E-3</v>
      </c>
      <c r="D15" s="1">
        <v>5.3444E-3</v>
      </c>
      <c r="E15" s="1">
        <v>5.9524000000000001E-3</v>
      </c>
      <c r="F15" s="1">
        <v>5.8937E-3</v>
      </c>
      <c r="H15" s="1">
        <f t="shared" si="2"/>
        <v>3.6013201209999998E-5</v>
      </c>
    </row>
    <row r="16" spans="1:11">
      <c r="A16" s="1" t="s">
        <v>0</v>
      </c>
      <c r="H16" s="1" t="s">
        <v>4</v>
      </c>
      <c r="I16" s="1" t="s">
        <v>5</v>
      </c>
    </row>
    <row r="17" spans="1:9">
      <c r="A17" s="1">
        <v>2</v>
      </c>
      <c r="B17" s="1">
        <v>1.9555000000000002E-3</v>
      </c>
      <c r="C17" s="1">
        <v>4.9005000000000003E-3</v>
      </c>
      <c r="D17" s="1">
        <v>5.3806000000000001E-3</v>
      </c>
      <c r="E17" s="1">
        <v>5.0454000000000002E-3</v>
      </c>
      <c r="F17" s="1">
        <v>6.3404999999999998E-3</v>
      </c>
      <c r="H17" s="1">
        <f>AVERAGE(B17:F17)^2</f>
        <v>2.2320900249999994E-5</v>
      </c>
      <c r="I17" s="1">
        <f>SUM(H17:H20)^0.5</f>
        <v>1.3837113310369327E-2</v>
      </c>
    </row>
    <row r="18" spans="1:9">
      <c r="A18" s="1">
        <v>3</v>
      </c>
      <c r="B18" s="1">
        <v>9.6769000000000004E-3</v>
      </c>
      <c r="C18" s="1">
        <v>8.9692999999999995E-3</v>
      </c>
      <c r="D18" s="1">
        <v>9.6110999999999992E-3</v>
      </c>
      <c r="E18" s="1">
        <v>9.5682000000000007E-3</v>
      </c>
      <c r="F18" s="1">
        <v>9.8609999999999995E-4</v>
      </c>
      <c r="H18" s="1">
        <f t="shared" ref="H18:H20" si="3">AVERAGE(B18:F18)^2</f>
        <v>6.0253611782399982E-5</v>
      </c>
    </row>
    <row r="19" spans="1:9">
      <c r="A19" s="1">
        <v>4</v>
      </c>
      <c r="B19" s="1">
        <v>4.9963000000000004E-3</v>
      </c>
      <c r="C19" s="1">
        <v>7.8554000000000002E-3</v>
      </c>
      <c r="D19" s="1">
        <v>8.3227000000000006E-3</v>
      </c>
      <c r="E19" s="1">
        <v>8.8419999999999992E-3</v>
      </c>
      <c r="F19" s="1">
        <v>6.6366000000000003E-3</v>
      </c>
      <c r="H19" s="1">
        <f t="shared" si="3"/>
        <v>5.3737696360000022E-5</v>
      </c>
    </row>
    <row r="20" spans="1:9">
      <c r="A20" s="1">
        <v>5</v>
      </c>
      <c r="B20" s="1">
        <v>6.1269000000000002E-3</v>
      </c>
      <c r="C20" s="1">
        <v>7.2312000000000001E-3</v>
      </c>
      <c r="D20" s="1">
        <v>6.6032E-3</v>
      </c>
      <c r="E20" s="1">
        <v>6.2417999999999996E-3</v>
      </c>
      <c r="F20" s="1">
        <v>1.0929599999999999E-2</v>
      </c>
      <c r="H20" s="1">
        <f t="shared" si="3"/>
        <v>5.5153496371599997E-5</v>
      </c>
    </row>
    <row r="21" spans="1:9">
      <c r="A21" s="1" t="s">
        <v>0</v>
      </c>
      <c r="H21" s="1" t="s">
        <v>4</v>
      </c>
      <c r="I21" s="1" t="s">
        <v>5</v>
      </c>
    </row>
    <row r="22" spans="1:9">
      <c r="A22" s="1">
        <v>2</v>
      </c>
      <c r="B22" s="1">
        <v>2.8725000000000001E-3</v>
      </c>
      <c r="C22" s="1">
        <v>2.7017999999999999E-3</v>
      </c>
      <c r="D22" s="1">
        <v>2.5209999999999998E-3</v>
      </c>
      <c r="E22" s="1">
        <v>2.6293000000000002E-3</v>
      </c>
      <c r="F22" s="1">
        <v>3.0236E-3</v>
      </c>
      <c r="H22" s="1">
        <f>AVERAGE(B22:F22)^2</f>
        <v>7.5605201296000012E-6</v>
      </c>
      <c r="I22" s="1">
        <f>SUM(H22:H25)^0.5</f>
        <v>1.991520903725592E-2</v>
      </c>
    </row>
    <row r="23" spans="1:9">
      <c r="A23" s="1">
        <v>3</v>
      </c>
      <c r="B23" s="1">
        <v>1.6152400000000001E-2</v>
      </c>
      <c r="C23" s="1">
        <v>1.2290000000000001E-2</v>
      </c>
      <c r="D23" s="1">
        <v>1.18666E-2</v>
      </c>
      <c r="E23" s="1">
        <v>1.0962E-2</v>
      </c>
      <c r="F23" s="1">
        <v>9.5353E-3</v>
      </c>
      <c r="H23" s="1">
        <f t="shared" ref="H23:H25" si="4">AVERAGE(B23:F23)^2</f>
        <v>1.4789624478759995E-4</v>
      </c>
    </row>
    <row r="24" spans="1:9">
      <c r="A24" s="1">
        <v>4</v>
      </c>
      <c r="B24" s="1">
        <v>1.55344E-2</v>
      </c>
      <c r="C24" s="1">
        <v>1.34244E-2</v>
      </c>
      <c r="D24" s="1">
        <v>1.29313E-2</v>
      </c>
      <c r="E24" s="1">
        <v>1.19448E-2</v>
      </c>
      <c r="F24" s="1">
        <v>1.07875E-2</v>
      </c>
      <c r="H24" s="1">
        <f t="shared" si="4"/>
        <v>1.6704218327039997E-4</v>
      </c>
    </row>
    <row r="25" spans="1:9">
      <c r="A25" s="1">
        <v>5</v>
      </c>
      <c r="B25" s="1">
        <v>7.4581999999999999E-3</v>
      </c>
      <c r="C25" s="1">
        <v>7.9117000000000007E-3</v>
      </c>
      <c r="D25" s="1">
        <v>8.7565999999999998E-3</v>
      </c>
      <c r="E25" s="1">
        <v>8.8911000000000007E-3</v>
      </c>
      <c r="F25" s="1">
        <v>1.0027899999999999E-2</v>
      </c>
      <c r="H25" s="1">
        <f t="shared" si="4"/>
        <v>7.4116602809999989E-5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workbookViewId="0">
      <selection activeCell="L11" sqref="L11"/>
    </sheetView>
  </sheetViews>
  <sheetFormatPr defaultColWidth="9" defaultRowHeight="17"/>
  <cols>
    <col min="1" max="16384" width="9" style="1"/>
  </cols>
  <sheetData>
    <row r="1" spans="1:11">
      <c r="A1" s="1" t="s">
        <v>0</v>
      </c>
      <c r="H1" s="1" t="s">
        <v>4</v>
      </c>
      <c r="I1" s="1" t="s">
        <v>5</v>
      </c>
      <c r="J1" s="1" t="s">
        <v>10</v>
      </c>
      <c r="K1" s="1" t="s">
        <v>12</v>
      </c>
    </row>
    <row r="2" spans="1:11">
      <c r="A2" s="1">
        <v>2</v>
      </c>
      <c r="B2" s="1">
        <v>1.4461999999999999E-3</v>
      </c>
      <c r="C2" s="1">
        <v>1.4329E-3</v>
      </c>
      <c r="D2" s="1">
        <v>2.2912000000000002E-3</v>
      </c>
      <c r="E2" s="1">
        <v>2.8796E-3</v>
      </c>
      <c r="F2" s="1">
        <v>2.5411000000000001E-3</v>
      </c>
      <c r="H2" s="1">
        <f>AVERAGE(B2:F2)^2</f>
        <v>4.486771239999999E-6</v>
      </c>
      <c r="I2" s="1">
        <f>SUM(H2:H20)^0.5</f>
        <v>1.8914327840555158E-2</v>
      </c>
      <c r="J2" s="1">
        <f>MIN(I:I)</f>
        <v>1.6539389604008969E-2</v>
      </c>
      <c r="K2" s="1" t="s">
        <v>9</v>
      </c>
    </row>
    <row r="3" spans="1:11">
      <c r="A3" s="1">
        <v>3</v>
      </c>
      <c r="B3" s="1">
        <v>5.1149999999999998E-3</v>
      </c>
      <c r="C3" s="1">
        <v>5.6509999999999998E-3</v>
      </c>
      <c r="D3" s="1">
        <v>1.0437E-2</v>
      </c>
      <c r="E3" s="1">
        <v>1.57495E-2</v>
      </c>
      <c r="F3" s="1">
        <v>1.6723200000000001E-2</v>
      </c>
      <c r="H3" s="1">
        <f t="shared" ref="H3:H20" si="0">AVERAGE(B3:F3)^2</f>
        <v>1.1524323081960001E-4</v>
      </c>
      <c r="J3" s="1" t="s">
        <v>11</v>
      </c>
    </row>
    <row r="4" spans="1:11">
      <c r="A4" s="1">
        <v>4</v>
      </c>
      <c r="B4" s="1">
        <v>5.2896000000000002E-3</v>
      </c>
      <c r="C4" s="1">
        <v>4.4641000000000004E-3</v>
      </c>
      <c r="D4" s="1">
        <v>3.0669999999999998E-3</v>
      </c>
      <c r="E4" s="1">
        <v>1.1897100000000001E-2</v>
      </c>
      <c r="F4" s="1">
        <v>1.50533E-2</v>
      </c>
      <c r="H4" s="1">
        <f t="shared" si="0"/>
        <v>6.3269615808400021E-5</v>
      </c>
      <c r="J4" s="1">
        <f>MAX(I:I)</f>
        <v>2.2760716761701508E-2</v>
      </c>
      <c r="K4" s="1" t="s">
        <v>16</v>
      </c>
    </row>
    <row r="5" spans="1:11">
      <c r="A5" s="1">
        <v>5</v>
      </c>
      <c r="B5" s="1">
        <v>1.0148000000000001E-2</v>
      </c>
      <c r="C5" s="1">
        <v>9.1190000000000004E-3</v>
      </c>
      <c r="D5" s="1">
        <v>5.2399999999999999E-3</v>
      </c>
      <c r="E5" s="1">
        <v>5.2629E-3</v>
      </c>
      <c r="F5" s="1">
        <v>6.6566000000000004E-3</v>
      </c>
      <c r="H5" s="1">
        <f t="shared" si="0"/>
        <v>5.3075596089999995E-5</v>
      </c>
      <c r="J5" t="s">
        <v>14</v>
      </c>
    </row>
    <row r="6" spans="1:11">
      <c r="A6" s="1">
        <v>6</v>
      </c>
      <c r="B6" s="1">
        <v>9.7861000000000007E-3</v>
      </c>
      <c r="C6" s="1">
        <v>9.1190000000000004E-3</v>
      </c>
      <c r="D6" s="1">
        <v>6.4530000000000004E-3</v>
      </c>
      <c r="E6" s="1">
        <v>5.7235000000000003E-3</v>
      </c>
      <c r="F6" s="1">
        <v>5.2399999999999999E-3</v>
      </c>
      <c r="H6" s="1">
        <f t="shared" si="0"/>
        <v>5.2770345062400004E-5</v>
      </c>
      <c r="J6">
        <f>AVERAGE(I:I)</f>
        <v>1.9464403147977798E-2</v>
      </c>
      <c r="K6" s="1" t="s">
        <v>3</v>
      </c>
    </row>
    <row r="7" spans="1:11">
      <c r="A7" s="1">
        <v>7</v>
      </c>
      <c r="B7" s="1">
        <v>6.6857000000000001E-3</v>
      </c>
      <c r="C7" s="1">
        <v>6.8607E-3</v>
      </c>
      <c r="D7" s="1">
        <v>5.4536000000000003E-3</v>
      </c>
      <c r="E7" s="1">
        <v>5.9896000000000003E-3</v>
      </c>
      <c r="F7" s="1">
        <v>4.8881000000000003E-3</v>
      </c>
      <c r="H7" s="1">
        <f t="shared" si="0"/>
        <v>3.5707078291599998E-5</v>
      </c>
      <c r="K7" s="1" t="s">
        <v>7</v>
      </c>
    </row>
    <row r="8" spans="1:11">
      <c r="A8" s="1">
        <v>8</v>
      </c>
      <c r="B8" s="1">
        <v>3.8327999999999999E-3</v>
      </c>
      <c r="C8" s="1">
        <v>4.6349E-3</v>
      </c>
      <c r="D8" s="1">
        <v>3.9839999999999997E-3</v>
      </c>
      <c r="E8" s="1">
        <v>5.0130000000000001E-3</v>
      </c>
      <c r="F8" s="1">
        <v>3.5304999999999998E-3</v>
      </c>
      <c r="H8" s="1">
        <f t="shared" si="0"/>
        <v>1.7631936921599993E-5</v>
      </c>
    </row>
    <row r="9" spans="1:11">
      <c r="A9" s="1">
        <v>9</v>
      </c>
      <c r="B9" s="1">
        <v>2.0246999999999999E-3</v>
      </c>
      <c r="C9" s="1">
        <v>2.9616E-3</v>
      </c>
      <c r="D9" s="1">
        <v>2.9421E-3</v>
      </c>
      <c r="E9" s="1">
        <v>3.7475E-3</v>
      </c>
      <c r="F9" s="1">
        <v>2.3603000000000001E-3</v>
      </c>
      <c r="H9" s="1">
        <f t="shared" si="0"/>
        <v>7.8805964175999988E-6</v>
      </c>
    </row>
    <row r="10" spans="1:11">
      <c r="A10" s="1">
        <v>10</v>
      </c>
      <c r="B10" s="1">
        <v>1.0548000000000001E-3</v>
      </c>
      <c r="C10" s="1">
        <v>1.8768000000000001E-3</v>
      </c>
      <c r="D10" s="1">
        <v>2.2912000000000002E-3</v>
      </c>
      <c r="E10" s="1">
        <v>2.6492999999999998E-3</v>
      </c>
      <c r="F10" s="1">
        <v>1.5712E-3</v>
      </c>
      <c r="H10" s="1">
        <f t="shared" si="0"/>
        <v>3.5670365955999998E-6</v>
      </c>
    </row>
    <row r="11" spans="1:11">
      <c r="A11" s="1">
        <v>11</v>
      </c>
      <c r="B11" s="1">
        <v>5.8509999999999996E-4</v>
      </c>
      <c r="C11" s="1">
        <v>1.2455000000000001E-3</v>
      </c>
      <c r="D11" s="1">
        <v>1.7585999999999999E-3</v>
      </c>
      <c r="E11" s="1">
        <v>1.8606E-3</v>
      </c>
      <c r="F11" s="1">
        <v>1.1272000000000001E-3</v>
      </c>
      <c r="H11" s="1">
        <f t="shared" si="0"/>
        <v>1.7302771599999999E-6</v>
      </c>
    </row>
    <row r="12" spans="1:11">
      <c r="A12" s="1">
        <v>12</v>
      </c>
      <c r="B12" s="1">
        <v>3.4479999999999998E-4</v>
      </c>
      <c r="C12" s="1">
        <v>9.2029999999999998E-4</v>
      </c>
      <c r="D12" s="1">
        <v>1.3408999999999999E-3</v>
      </c>
      <c r="E12" s="1">
        <v>1.3609E-3</v>
      </c>
      <c r="F12" s="1">
        <v>9.0689999999999998E-4</v>
      </c>
      <c r="H12" s="1">
        <f t="shared" si="0"/>
        <v>9.501570575999997E-7</v>
      </c>
    </row>
    <row r="13" spans="1:11">
      <c r="A13" s="1">
        <v>13</v>
      </c>
      <c r="B13" s="1">
        <v>2.298E-4</v>
      </c>
      <c r="C13" s="1">
        <v>7.1330000000000005E-4</v>
      </c>
      <c r="D13" s="1">
        <v>1.0284999999999999E-3</v>
      </c>
      <c r="E13" s="1">
        <v>1.0486E-3</v>
      </c>
      <c r="F13" s="1">
        <v>6.8329999999999997E-4</v>
      </c>
      <c r="H13" s="1">
        <f t="shared" si="0"/>
        <v>5.4863648999999994E-7</v>
      </c>
    </row>
    <row r="14" spans="1:11">
      <c r="A14" s="1">
        <v>14</v>
      </c>
      <c r="B14" s="1">
        <v>2.0029999999999999E-4</v>
      </c>
      <c r="C14" s="1">
        <v>5.3879999999999998E-4</v>
      </c>
      <c r="D14" s="1">
        <v>7.8870000000000003E-4</v>
      </c>
      <c r="E14" s="1">
        <v>8.183E-4</v>
      </c>
      <c r="F14" s="1">
        <v>4.797E-4</v>
      </c>
      <c r="H14" s="1">
        <f t="shared" si="0"/>
        <v>3.1940582559999999E-7</v>
      </c>
    </row>
    <row r="15" spans="1:11">
      <c r="A15" s="1">
        <v>15</v>
      </c>
      <c r="B15" s="1">
        <v>1.774E-4</v>
      </c>
      <c r="C15" s="1">
        <v>4.0099999999999999E-4</v>
      </c>
      <c r="D15" s="1">
        <v>6.1459999999999998E-4</v>
      </c>
      <c r="E15" s="1">
        <v>6.5370000000000001E-4</v>
      </c>
      <c r="F15" s="1">
        <v>3.3859999999999999E-4</v>
      </c>
      <c r="H15" s="1">
        <f t="shared" si="0"/>
        <v>1.9102144360000007E-7</v>
      </c>
    </row>
    <row r="16" spans="1:11">
      <c r="A16" s="1">
        <v>16</v>
      </c>
      <c r="B16" s="1">
        <v>1.3779999999999999E-4</v>
      </c>
      <c r="C16" s="1">
        <v>3.3189999999999999E-4</v>
      </c>
      <c r="D16" s="1">
        <v>5.3220000000000003E-4</v>
      </c>
      <c r="E16" s="1">
        <v>5.2599999999999999E-4</v>
      </c>
      <c r="F16" s="1">
        <v>2.4939999999999999E-4</v>
      </c>
      <c r="H16" s="1">
        <f t="shared" si="0"/>
        <v>1.2635181159999999E-7</v>
      </c>
    </row>
    <row r="17" spans="1:9">
      <c r="A17" s="1">
        <v>17</v>
      </c>
      <c r="B17" s="1">
        <v>1.149E-4</v>
      </c>
      <c r="C17" s="1">
        <v>3.2519999999999999E-4</v>
      </c>
      <c r="D17" s="1">
        <v>4.663E-4</v>
      </c>
      <c r="E17" s="1">
        <v>4.2719999999999998E-4</v>
      </c>
      <c r="F17" s="1">
        <v>2.0689999999999999E-4</v>
      </c>
      <c r="H17" s="1">
        <f t="shared" si="0"/>
        <v>9.4925609999999974E-8</v>
      </c>
    </row>
    <row r="18" spans="1:9">
      <c r="A18" s="1">
        <v>18</v>
      </c>
      <c r="B18" s="1">
        <v>1.216E-4</v>
      </c>
      <c r="C18" s="1">
        <v>2.9559999999999998E-4</v>
      </c>
      <c r="D18" s="1">
        <v>4.0099999999999999E-4</v>
      </c>
      <c r="E18" s="1">
        <v>3.8099999999999999E-4</v>
      </c>
      <c r="F18" s="1">
        <v>2.0359999999999999E-4</v>
      </c>
      <c r="H18" s="1">
        <f t="shared" si="0"/>
        <v>7.8713913599999972E-8</v>
      </c>
    </row>
    <row r="19" spans="1:9">
      <c r="A19" s="1">
        <v>19</v>
      </c>
      <c r="B19" s="1">
        <v>9.2E-5</v>
      </c>
      <c r="C19" s="1">
        <v>2.0689999999999999E-4</v>
      </c>
      <c r="D19" s="1">
        <v>3.2850000000000002E-4</v>
      </c>
      <c r="E19" s="1">
        <v>3.2190000000000002E-4</v>
      </c>
      <c r="F19" s="1">
        <v>1.674E-4</v>
      </c>
      <c r="H19" s="1">
        <f t="shared" si="0"/>
        <v>4.9880755599999997E-8</v>
      </c>
    </row>
    <row r="20" spans="1:9">
      <c r="A20" s="1">
        <v>20</v>
      </c>
      <c r="B20" s="1">
        <v>6.5300000000000002E-5</v>
      </c>
      <c r="C20" s="1">
        <v>1.3779999999999999E-4</v>
      </c>
      <c r="D20" s="1">
        <v>2.856E-4</v>
      </c>
      <c r="E20" s="1">
        <v>2.5270000000000002E-4</v>
      </c>
      <c r="F20" s="1">
        <v>1.2779999999999999E-4</v>
      </c>
      <c r="H20" s="1">
        <f t="shared" si="0"/>
        <v>3.02203456E-8</v>
      </c>
    </row>
    <row r="21" spans="1:9">
      <c r="A21" s="1" t="s">
        <v>0</v>
      </c>
      <c r="H21" s="1" t="s">
        <v>4</v>
      </c>
      <c r="I21" s="1" t="s">
        <v>5</v>
      </c>
    </row>
    <row r="22" spans="1:9">
      <c r="A22" s="1">
        <v>2</v>
      </c>
      <c r="B22" s="1">
        <v>1.7780999999999999E-3</v>
      </c>
      <c r="C22" s="1">
        <v>2.6131000000000001E-3</v>
      </c>
      <c r="D22" s="1">
        <v>2.0084E-3</v>
      </c>
      <c r="E22" s="1">
        <v>1.3408999999999999E-3</v>
      </c>
      <c r="F22" s="1">
        <v>1.6007E-3</v>
      </c>
      <c r="H22" s="1">
        <f>AVERAGE(B22:F22)^2</f>
        <v>3.4903206976000007E-6</v>
      </c>
      <c r="I22" s="1">
        <f>SUM(H22:H40)^0.5</f>
        <v>1.923993649465611E-2</v>
      </c>
    </row>
    <row r="23" spans="1:9">
      <c r="A23" s="1">
        <v>3</v>
      </c>
      <c r="B23" s="1">
        <v>7.2845999999999996E-3</v>
      </c>
      <c r="C23" s="1">
        <v>1.6671200000000001E-2</v>
      </c>
      <c r="D23" s="1">
        <v>9.6030000000000004E-3</v>
      </c>
      <c r="E23" s="1">
        <v>4.6549E-3</v>
      </c>
      <c r="F23" s="1">
        <v>6.1970000000000003E-3</v>
      </c>
      <c r="H23" s="1">
        <f t="shared" ref="H23:H40" si="1">AVERAGE(B23:F23)^2</f>
        <v>7.8892410979600005E-5</v>
      </c>
    </row>
    <row r="24" spans="1:9">
      <c r="A24" s="1">
        <v>4</v>
      </c>
      <c r="B24" s="1">
        <v>4.9376000000000003E-3</v>
      </c>
      <c r="C24" s="1">
        <v>1.50566E-2</v>
      </c>
      <c r="D24" s="1">
        <v>6.4006000000000002E-3</v>
      </c>
      <c r="E24" s="1">
        <v>5.6046999999999998E-3</v>
      </c>
      <c r="F24" s="1">
        <v>3.6654000000000001E-3</v>
      </c>
      <c r="H24" s="1">
        <f t="shared" si="1"/>
        <v>5.0879403680399999E-5</v>
      </c>
    </row>
    <row r="25" spans="1:9">
      <c r="A25" s="1">
        <v>5</v>
      </c>
      <c r="B25" s="1">
        <v>9.4543000000000006E-3</v>
      </c>
      <c r="C25" s="1">
        <v>9.4155999999999997E-3</v>
      </c>
      <c r="D25" s="1">
        <v>8.9750000000000003E-3</v>
      </c>
      <c r="E25" s="1">
        <v>1.0463699999999999E-2</v>
      </c>
      <c r="F25" s="1">
        <v>8.6426999999999997E-3</v>
      </c>
      <c r="H25" s="1">
        <f t="shared" si="1"/>
        <v>8.8176982867600015E-5</v>
      </c>
    </row>
    <row r="26" spans="1:9">
      <c r="A26" s="1">
        <v>6</v>
      </c>
      <c r="B26" s="1">
        <v>9.5429E-3</v>
      </c>
      <c r="C26" s="1">
        <v>6.3682000000000001E-3</v>
      </c>
      <c r="D26" s="1">
        <v>9.1062000000000001E-3</v>
      </c>
      <c r="E26" s="1">
        <v>1.0000200000000001E-2</v>
      </c>
      <c r="F26" s="1">
        <v>8.8629999999999994E-3</v>
      </c>
      <c r="H26" s="1">
        <f t="shared" si="1"/>
        <v>7.7019931210000009E-5</v>
      </c>
    </row>
    <row r="27" spans="1:9">
      <c r="A27" s="1">
        <v>7</v>
      </c>
      <c r="B27" s="1">
        <v>6.7387000000000002E-3</v>
      </c>
      <c r="C27" s="1">
        <v>4.9968E-3</v>
      </c>
      <c r="D27" s="1">
        <v>6.7619999999999998E-3</v>
      </c>
      <c r="E27" s="1">
        <v>6.7983000000000002E-3</v>
      </c>
      <c r="F27" s="1">
        <v>6.7686999999999999E-3</v>
      </c>
      <c r="H27" s="1">
        <f t="shared" si="1"/>
        <v>4.1125286410000009E-5</v>
      </c>
    </row>
    <row r="28" spans="1:9">
      <c r="A28" s="1">
        <v>8</v>
      </c>
      <c r="B28" s="1">
        <v>3.9673E-3</v>
      </c>
      <c r="C28" s="1">
        <v>4.0274000000000004E-3</v>
      </c>
      <c r="D28" s="1">
        <v>4.2995999999999998E-3</v>
      </c>
      <c r="E28" s="1">
        <v>3.8690999999999999E-3</v>
      </c>
      <c r="F28" s="1">
        <v>4.6515000000000003E-3</v>
      </c>
      <c r="H28" s="1">
        <f t="shared" si="1"/>
        <v>1.7330402480400003E-5</v>
      </c>
    </row>
    <row r="29" spans="1:9">
      <c r="A29" s="1">
        <v>9</v>
      </c>
      <c r="B29" s="1">
        <v>2.2087000000000001E-3</v>
      </c>
      <c r="C29" s="1">
        <v>2.9750000000000002E-3</v>
      </c>
      <c r="D29" s="1">
        <v>2.6627E-3</v>
      </c>
      <c r="E29" s="1">
        <v>2.0347E-3</v>
      </c>
      <c r="F29" s="1">
        <v>3.0208000000000001E-3</v>
      </c>
      <c r="H29" s="1">
        <f t="shared" si="1"/>
        <v>6.6583609444000006E-6</v>
      </c>
    </row>
    <row r="30" spans="1:9">
      <c r="A30" s="1">
        <v>10</v>
      </c>
      <c r="B30" s="1">
        <v>2.2515999999999999E-3</v>
      </c>
      <c r="C30" s="1">
        <v>2.0051000000000001E-3</v>
      </c>
      <c r="D30" s="1">
        <v>1.6565E-3</v>
      </c>
      <c r="E30" s="1">
        <v>1.1176999999999999E-3</v>
      </c>
      <c r="F30" s="1">
        <v>1.9292999999999999E-3</v>
      </c>
      <c r="H30" s="1">
        <f t="shared" si="1"/>
        <v>3.2114073615999998E-6</v>
      </c>
    </row>
    <row r="31" spans="1:9">
      <c r="A31" s="1">
        <v>11</v>
      </c>
      <c r="B31" s="1">
        <v>1.7424000000000001E-3</v>
      </c>
      <c r="C31" s="1">
        <v>1.4032999999999999E-3</v>
      </c>
      <c r="D31" s="1">
        <v>1.0123E-3</v>
      </c>
      <c r="E31" s="1">
        <v>6.6710000000000001E-4</v>
      </c>
      <c r="F31" s="1">
        <v>1.2784000000000001E-3</v>
      </c>
      <c r="H31" s="1">
        <f t="shared" si="1"/>
        <v>1.4901084900000002E-6</v>
      </c>
    </row>
    <row r="32" spans="1:9">
      <c r="A32" s="1">
        <v>12</v>
      </c>
      <c r="B32" s="1">
        <v>1.3609E-3</v>
      </c>
      <c r="C32" s="1">
        <v>1.0715E-3</v>
      </c>
      <c r="D32" s="1">
        <v>6.6379999999999998E-4</v>
      </c>
      <c r="E32" s="1">
        <v>4.0099999999999999E-4</v>
      </c>
      <c r="F32" s="1">
        <v>9.0689999999999998E-4</v>
      </c>
      <c r="H32" s="1">
        <f t="shared" si="1"/>
        <v>7.7584387239999972E-7</v>
      </c>
    </row>
    <row r="33" spans="1:9">
      <c r="A33" s="1">
        <v>13</v>
      </c>
      <c r="B33" s="1">
        <v>1.0055999999999999E-3</v>
      </c>
      <c r="C33" s="1">
        <v>8.4110000000000001E-4</v>
      </c>
      <c r="D33" s="1">
        <v>4.6680000000000002E-4</v>
      </c>
      <c r="E33" s="1">
        <v>2.5940000000000002E-4</v>
      </c>
      <c r="F33" s="1">
        <v>6.9999999999999999E-4</v>
      </c>
      <c r="H33" s="1">
        <f t="shared" si="1"/>
        <v>4.284749764E-7</v>
      </c>
    </row>
    <row r="34" spans="1:9">
      <c r="A34" s="1">
        <v>14</v>
      </c>
      <c r="B34" s="1">
        <v>7.1000000000000002E-4</v>
      </c>
      <c r="C34" s="1">
        <v>6.6040000000000001E-4</v>
      </c>
      <c r="D34" s="1">
        <v>3.614E-4</v>
      </c>
      <c r="E34" s="1">
        <v>1.9359999999999999E-4</v>
      </c>
      <c r="F34" s="1">
        <v>5.7510000000000005E-4</v>
      </c>
      <c r="H34" s="1">
        <f t="shared" si="1"/>
        <v>2.5010001000000009E-7</v>
      </c>
    </row>
    <row r="35" spans="1:9">
      <c r="A35" s="1">
        <v>15</v>
      </c>
      <c r="B35" s="1">
        <v>5.1929999999999999E-4</v>
      </c>
      <c r="C35" s="1">
        <v>5.1590000000000002E-4</v>
      </c>
      <c r="D35" s="1">
        <v>3.057E-4</v>
      </c>
      <c r="E35" s="1">
        <v>1.64E-4</v>
      </c>
      <c r="F35" s="1">
        <v>4.663E-4</v>
      </c>
      <c r="H35" s="1">
        <f t="shared" si="1"/>
        <v>1.5542517760000001E-7</v>
      </c>
    </row>
    <row r="36" spans="1:9">
      <c r="A36" s="1">
        <v>16</v>
      </c>
      <c r="B36" s="1">
        <v>4.2059999999999998E-4</v>
      </c>
      <c r="C36" s="1">
        <v>4.5009999999999999E-4</v>
      </c>
      <c r="D36" s="1">
        <v>2.232E-4</v>
      </c>
      <c r="E36" s="1">
        <v>1.3449999999999999E-4</v>
      </c>
      <c r="F36" s="1">
        <v>3.9100000000000002E-4</v>
      </c>
      <c r="H36" s="1">
        <f t="shared" si="1"/>
        <v>1.0489825440000002E-7</v>
      </c>
    </row>
    <row r="37" spans="1:9">
      <c r="A37" s="1">
        <v>17</v>
      </c>
      <c r="B37" s="1">
        <v>3.8430000000000002E-4</v>
      </c>
      <c r="C37" s="1">
        <v>3.8099999999999999E-4</v>
      </c>
      <c r="D37" s="1">
        <v>1.574E-4</v>
      </c>
      <c r="E37" s="1">
        <v>1.216E-4</v>
      </c>
      <c r="F37" s="1">
        <v>3.1849999999999999E-4</v>
      </c>
      <c r="H37" s="1">
        <f t="shared" si="1"/>
        <v>7.4288953599999983E-8</v>
      </c>
    </row>
    <row r="38" spans="1:9">
      <c r="A38" s="1">
        <v>18</v>
      </c>
      <c r="B38" s="1">
        <v>3.8769999999999999E-4</v>
      </c>
      <c r="C38" s="1">
        <v>3.057E-4</v>
      </c>
      <c r="D38" s="1">
        <v>1.149E-4</v>
      </c>
      <c r="E38" s="1">
        <v>1.2449999999999999E-4</v>
      </c>
      <c r="F38" s="1">
        <v>2.0689999999999999E-4</v>
      </c>
      <c r="H38" s="1">
        <f t="shared" si="1"/>
        <v>5.1956643599999992E-8</v>
      </c>
    </row>
    <row r="39" spans="1:9">
      <c r="A39" s="1">
        <v>19</v>
      </c>
      <c r="B39" s="1">
        <v>3.481E-4</v>
      </c>
      <c r="C39" s="1">
        <v>2.432E-4</v>
      </c>
      <c r="D39" s="1">
        <v>7.8700000000000002E-5</v>
      </c>
      <c r="E39" s="1">
        <v>1.082E-4</v>
      </c>
      <c r="F39" s="1">
        <v>1.5119999999999999E-4</v>
      </c>
      <c r="H39" s="1">
        <f t="shared" si="1"/>
        <v>3.4551374400000003E-8</v>
      </c>
    </row>
    <row r="40" spans="1:9">
      <c r="A40" s="1">
        <v>20</v>
      </c>
      <c r="B40" s="1">
        <v>2.9559999999999998E-4</v>
      </c>
      <c r="C40" s="1">
        <v>1.807E-4</v>
      </c>
      <c r="D40" s="1">
        <v>6.2000000000000003E-5</v>
      </c>
      <c r="E40" s="1">
        <v>9.4900000000000003E-5</v>
      </c>
      <c r="F40" s="1">
        <v>1.574E-4</v>
      </c>
      <c r="H40" s="1">
        <f t="shared" si="1"/>
        <v>2.5001934400000003E-8</v>
      </c>
    </row>
    <row r="41" spans="1:9">
      <c r="A41" s="1" t="s">
        <v>0</v>
      </c>
      <c r="H41" s="1" t="s">
        <v>4</v>
      </c>
      <c r="I41" s="1" t="s">
        <v>5</v>
      </c>
    </row>
    <row r="42" spans="1:9">
      <c r="A42" s="1">
        <v>2</v>
      </c>
      <c r="B42" s="1">
        <v>2.7775999999999999E-3</v>
      </c>
      <c r="C42" s="1">
        <v>2.3698999999999999E-3</v>
      </c>
      <c r="D42" s="1">
        <v>1.6827999999999999E-3</v>
      </c>
      <c r="E42" s="1">
        <v>2.0971000000000002E-3</v>
      </c>
      <c r="F42" s="1">
        <v>1.9164E-3</v>
      </c>
      <c r="H42" s="1">
        <f>AVERAGE(B42:F42)^2</f>
        <v>4.7035199375999981E-6</v>
      </c>
      <c r="I42" s="1">
        <f>SUM(H42:H60)^0.5</f>
        <v>2.2760716761701508E-2</v>
      </c>
    </row>
    <row r="43" spans="1:9">
      <c r="A43" s="1">
        <v>3</v>
      </c>
      <c r="B43" s="1">
        <v>1.65515E-2</v>
      </c>
      <c r="C43" s="1">
        <v>1.5904399999999999E-2</v>
      </c>
      <c r="D43" s="1">
        <v>1.29528E-2</v>
      </c>
      <c r="E43" s="1">
        <v>1.5714200000000001E-2</v>
      </c>
      <c r="F43" s="1">
        <v>1.3738200000000001E-2</v>
      </c>
      <c r="H43" s="1">
        <f t="shared" ref="H43:H60" si="2">AVERAGE(B43:F43)^2</f>
        <v>2.2416737172839998E-4</v>
      </c>
    </row>
    <row r="44" spans="1:9">
      <c r="A44" s="1">
        <v>4</v>
      </c>
      <c r="B44" s="1">
        <v>1.32151E-2</v>
      </c>
      <c r="C44" s="1">
        <v>1.5056099999999999E-2</v>
      </c>
      <c r="D44" s="1">
        <v>1.27983E-2</v>
      </c>
      <c r="E44" s="1">
        <v>1.57108E-2</v>
      </c>
      <c r="F44" s="1">
        <v>1.35636E-2</v>
      </c>
      <c r="H44" s="1">
        <f t="shared" si="2"/>
        <v>1.9793057068839999E-4</v>
      </c>
    </row>
    <row r="45" spans="1:9">
      <c r="A45" s="1">
        <v>5</v>
      </c>
      <c r="B45" s="1">
        <v>4.9538999999999998E-3</v>
      </c>
      <c r="C45" s="1">
        <v>7.607E-3</v>
      </c>
      <c r="D45" s="1">
        <v>6.8507000000000004E-3</v>
      </c>
      <c r="E45" s="1">
        <v>7.1501999999999998E-3</v>
      </c>
      <c r="F45" s="1">
        <v>7.4000000000000003E-3</v>
      </c>
      <c r="H45" s="1">
        <f t="shared" si="2"/>
        <v>4.6136154369599995E-5</v>
      </c>
    </row>
    <row r="46" spans="1:9">
      <c r="A46" s="1">
        <v>6</v>
      </c>
      <c r="B46" s="1">
        <v>5.8484000000000001E-3</v>
      </c>
      <c r="C46" s="1">
        <v>5.2004E-3</v>
      </c>
      <c r="D46" s="1">
        <v>3.4914E-3</v>
      </c>
      <c r="E46" s="1">
        <v>1.1964E-3</v>
      </c>
      <c r="F46" s="1">
        <v>4.2304999999999999E-3</v>
      </c>
      <c r="H46" s="1">
        <f t="shared" si="2"/>
        <v>1.59474032964E-5</v>
      </c>
    </row>
    <row r="47" spans="1:9">
      <c r="A47" s="1">
        <v>7</v>
      </c>
      <c r="B47" s="1">
        <v>6.1541E-3</v>
      </c>
      <c r="C47" s="1">
        <v>4.2572E-3</v>
      </c>
      <c r="D47" s="1">
        <v>2.1662999999999999E-3</v>
      </c>
      <c r="E47" s="1">
        <v>1.7156999999999999E-3</v>
      </c>
      <c r="F47" s="1">
        <v>2.8333999999999998E-3</v>
      </c>
      <c r="H47" s="1">
        <f t="shared" si="2"/>
        <v>1.1732954115600002E-5</v>
      </c>
    </row>
    <row r="48" spans="1:9">
      <c r="A48" s="1">
        <v>8</v>
      </c>
      <c r="B48" s="1">
        <v>4.8947000000000001E-3</v>
      </c>
      <c r="C48" s="1">
        <v>3.0737E-3</v>
      </c>
      <c r="D48" s="1">
        <v>1.7122999999999999E-3</v>
      </c>
      <c r="E48" s="1">
        <v>2.0842999999999999E-3</v>
      </c>
      <c r="F48" s="1">
        <v>2.1267E-3</v>
      </c>
      <c r="H48" s="1">
        <f t="shared" si="2"/>
        <v>7.7191731556000016E-6</v>
      </c>
    </row>
    <row r="49" spans="1:9">
      <c r="A49" s="1">
        <v>9</v>
      </c>
      <c r="B49" s="1">
        <v>3.6224999999999999E-3</v>
      </c>
      <c r="C49" s="1">
        <v>2.0904999999999999E-3</v>
      </c>
      <c r="D49" s="1">
        <v>1.3642000000000001E-3</v>
      </c>
      <c r="E49" s="1">
        <v>1.9559999999999998E-3</v>
      </c>
      <c r="F49" s="1">
        <v>1.6436999999999999E-3</v>
      </c>
      <c r="H49" s="1">
        <f t="shared" si="2"/>
        <v>4.5598477444000006E-6</v>
      </c>
    </row>
    <row r="50" spans="1:9">
      <c r="A50" s="1">
        <v>10</v>
      </c>
      <c r="B50" s="1">
        <v>2.5249000000000001E-3</v>
      </c>
      <c r="C50" s="1">
        <v>1.42E-3</v>
      </c>
      <c r="D50" s="1">
        <v>1.0352E-3</v>
      </c>
      <c r="E50" s="1">
        <v>1.7028E-3</v>
      </c>
      <c r="F50" s="1">
        <v>1.2259E-3</v>
      </c>
      <c r="H50" s="1">
        <f t="shared" si="2"/>
        <v>2.5019646976000005E-6</v>
      </c>
    </row>
    <row r="51" spans="1:9">
      <c r="A51" s="1">
        <v>11</v>
      </c>
      <c r="B51" s="1">
        <v>1.6632000000000001E-3</v>
      </c>
      <c r="C51" s="1">
        <v>9.6940000000000004E-4</v>
      </c>
      <c r="D51" s="1">
        <v>7.5909999999999997E-4</v>
      </c>
      <c r="E51" s="1">
        <v>1.41E-3</v>
      </c>
      <c r="F51" s="1">
        <v>8.3489999999999997E-4</v>
      </c>
      <c r="H51" s="1">
        <f t="shared" si="2"/>
        <v>1.2708503824000001E-6</v>
      </c>
    </row>
    <row r="52" spans="1:9">
      <c r="A52" s="1">
        <v>12</v>
      </c>
      <c r="B52" s="1">
        <v>1.0715E-3</v>
      </c>
      <c r="C52" s="1">
        <v>6.3750000000000005E-4</v>
      </c>
      <c r="D52" s="1">
        <v>5.488E-4</v>
      </c>
      <c r="E52" s="1">
        <v>1.1238999999999999E-3</v>
      </c>
      <c r="F52" s="1">
        <v>5.6840000000000005E-4</v>
      </c>
      <c r="H52" s="1">
        <f t="shared" si="2"/>
        <v>6.2413160040000003E-7</v>
      </c>
    </row>
    <row r="53" spans="1:9">
      <c r="A53" s="1">
        <v>13</v>
      </c>
      <c r="B53" s="1">
        <v>7.3289999999999998E-4</v>
      </c>
      <c r="C53" s="1">
        <v>4.1389999999999998E-4</v>
      </c>
      <c r="D53" s="1">
        <v>3.7149999999999998E-4</v>
      </c>
      <c r="E53" s="1">
        <v>8.4110000000000001E-4</v>
      </c>
      <c r="F53" s="1">
        <v>4.172E-4</v>
      </c>
      <c r="H53" s="1">
        <f t="shared" si="2"/>
        <v>3.0838030239999998E-7</v>
      </c>
    </row>
    <row r="54" spans="1:9">
      <c r="A54" s="1">
        <v>14</v>
      </c>
      <c r="B54" s="1">
        <v>5.8839999999999999E-4</v>
      </c>
      <c r="C54" s="1">
        <v>2.8899999999999998E-4</v>
      </c>
      <c r="D54" s="1">
        <v>2.265E-4</v>
      </c>
      <c r="E54" s="1">
        <v>6.2750000000000002E-4</v>
      </c>
      <c r="F54" s="1">
        <v>2.856E-4</v>
      </c>
      <c r="H54" s="1">
        <f t="shared" si="2"/>
        <v>1.6273155999999994E-7</v>
      </c>
    </row>
    <row r="55" spans="1:9">
      <c r="A55" s="1">
        <v>15</v>
      </c>
      <c r="B55" s="1">
        <v>4.8640000000000001E-4</v>
      </c>
      <c r="C55" s="1">
        <v>2.265E-4</v>
      </c>
      <c r="D55" s="1">
        <v>1.5449999999999999E-4</v>
      </c>
      <c r="E55" s="1">
        <v>5.3220000000000003E-4</v>
      </c>
      <c r="F55" s="1">
        <v>1.9359999999999999E-4</v>
      </c>
      <c r="H55" s="1">
        <f t="shared" si="2"/>
        <v>1.0153144959999998E-7</v>
      </c>
    </row>
    <row r="56" spans="1:9">
      <c r="A56" s="1">
        <v>16</v>
      </c>
      <c r="B56" s="1">
        <v>4.239E-4</v>
      </c>
      <c r="C56" s="1">
        <v>1.841E-4</v>
      </c>
      <c r="D56" s="1">
        <v>1.5119999999999999E-4</v>
      </c>
      <c r="E56" s="1">
        <v>3.2519999999999999E-4</v>
      </c>
      <c r="F56" s="1">
        <v>1.3779999999999999E-4</v>
      </c>
      <c r="H56" s="1">
        <f t="shared" si="2"/>
        <v>5.9750913600000002E-8</v>
      </c>
    </row>
    <row r="57" spans="1:9">
      <c r="A57" s="1">
        <v>17</v>
      </c>
      <c r="B57" s="1">
        <v>3.7770000000000002E-4</v>
      </c>
      <c r="C57" s="1">
        <v>1.4109999999999999E-4</v>
      </c>
      <c r="D57" s="1">
        <v>1.5449999999999999E-4</v>
      </c>
      <c r="E57" s="1">
        <v>2.8899999999999998E-4</v>
      </c>
      <c r="F57" s="1">
        <v>9.8200000000000002E-5</v>
      </c>
      <c r="H57" s="1">
        <f t="shared" si="2"/>
        <v>4.4986410000000002E-8</v>
      </c>
    </row>
    <row r="58" spans="1:9">
      <c r="A58" s="1">
        <v>18</v>
      </c>
      <c r="B58" s="1">
        <v>3.3189999999999999E-4</v>
      </c>
      <c r="C58" s="1">
        <v>1.183E-4</v>
      </c>
      <c r="D58" s="1">
        <v>1.674E-4</v>
      </c>
      <c r="E58" s="1">
        <v>2.365E-4</v>
      </c>
      <c r="F58" s="1">
        <v>7.5300000000000001E-5</v>
      </c>
      <c r="H58" s="1">
        <f t="shared" si="2"/>
        <v>3.4551374400000003E-8</v>
      </c>
    </row>
    <row r="59" spans="1:9">
      <c r="A59" s="1">
        <v>19</v>
      </c>
      <c r="B59" s="1">
        <v>2.7609999999999999E-4</v>
      </c>
      <c r="C59" s="1">
        <v>1.016E-4</v>
      </c>
      <c r="D59" s="1">
        <v>1.707E-4</v>
      </c>
      <c r="E59" s="1">
        <v>1.9689999999999999E-4</v>
      </c>
      <c r="F59" s="1">
        <v>6.2000000000000003E-5</v>
      </c>
      <c r="H59" s="1">
        <f t="shared" si="2"/>
        <v>2.6069331599999997E-8</v>
      </c>
    </row>
    <row r="60" spans="1:9">
      <c r="A60" s="1">
        <v>20</v>
      </c>
      <c r="B60" s="1">
        <v>2.398E-4</v>
      </c>
      <c r="C60" s="1">
        <v>6.2000000000000003E-5</v>
      </c>
      <c r="D60" s="1">
        <v>1.4779999999999999E-4</v>
      </c>
      <c r="E60" s="1">
        <v>1.74E-4</v>
      </c>
      <c r="F60" s="1">
        <v>5.2500000000000002E-5</v>
      </c>
      <c r="H60" s="1">
        <f t="shared" si="2"/>
        <v>1.8284448399999997E-8</v>
      </c>
    </row>
    <row r="61" spans="1:9">
      <c r="A61" s="1" t="s">
        <v>0</v>
      </c>
      <c r="H61" s="1" t="s">
        <v>4</v>
      </c>
      <c r="I61" s="1" t="s">
        <v>5</v>
      </c>
    </row>
    <row r="62" spans="1:9">
      <c r="A62" s="1">
        <v>2</v>
      </c>
      <c r="B62" s="1">
        <v>1.7290000000000001E-3</v>
      </c>
      <c r="C62" s="1">
        <v>2.7675999999999998E-3</v>
      </c>
      <c r="D62" s="1">
        <v>2.6989000000000002E-3</v>
      </c>
      <c r="E62" s="1">
        <v>2.2712000000000001E-3</v>
      </c>
      <c r="F62" s="1">
        <v>1.6436999999999999E-3</v>
      </c>
      <c r="H62" s="1">
        <f>AVERAGE(B62:F62)^2</f>
        <v>4.9376395264000015E-6</v>
      </c>
      <c r="I62" s="1">
        <f>SUM(H62:H80)^0.5</f>
        <v>1.9867645038967253E-2</v>
      </c>
    </row>
    <row r="63" spans="1:9">
      <c r="A63" s="1">
        <v>3</v>
      </c>
      <c r="B63" s="1">
        <v>7.1758999999999998E-3</v>
      </c>
      <c r="C63" s="1">
        <v>1.2879399999999999E-2</v>
      </c>
      <c r="D63" s="1">
        <v>1.65358E-2</v>
      </c>
      <c r="E63" s="1">
        <v>1.57261E-2</v>
      </c>
      <c r="F63" s="1">
        <v>1.27945E-2</v>
      </c>
      <c r="H63" s="1">
        <f t="shared" ref="H63:H80" si="3">AVERAGE(B63:F63)^2</f>
        <v>1.6958133907559996E-4</v>
      </c>
    </row>
    <row r="64" spans="1:9">
      <c r="A64" s="1">
        <v>4</v>
      </c>
      <c r="B64" s="1">
        <v>2.1857999999999999E-3</v>
      </c>
      <c r="C64" s="1">
        <v>7.0152000000000001E-3</v>
      </c>
      <c r="D64" s="1">
        <v>1.33505E-2</v>
      </c>
      <c r="E64" s="1">
        <v>1.4792899999999999E-2</v>
      </c>
      <c r="F64" s="1">
        <v>1.2659999999999999E-2</v>
      </c>
      <c r="H64" s="1">
        <f t="shared" si="3"/>
        <v>1.0001760077440001E-4</v>
      </c>
    </row>
    <row r="65" spans="1:8">
      <c r="A65" s="1">
        <v>5</v>
      </c>
      <c r="B65" s="1">
        <v>7.6226999999999996E-3</v>
      </c>
      <c r="C65" s="1">
        <v>4.6281999999999998E-3</v>
      </c>
      <c r="D65" s="1">
        <v>4.9801000000000003E-3</v>
      </c>
      <c r="E65" s="1">
        <v>7.2845999999999996E-3</v>
      </c>
      <c r="F65" s="1">
        <v>6.6934000000000004E-3</v>
      </c>
      <c r="H65" s="1">
        <f t="shared" si="3"/>
        <v>3.8960067240000006E-5</v>
      </c>
    </row>
    <row r="66" spans="1:8">
      <c r="A66" s="1">
        <v>6</v>
      </c>
      <c r="B66" s="1">
        <v>8.1620000000000009E-3</v>
      </c>
      <c r="C66" s="1">
        <v>5.7067999999999997E-3</v>
      </c>
      <c r="D66" s="1">
        <v>5.7296999999999999E-3</v>
      </c>
      <c r="E66" s="1">
        <v>4.8717999999999999E-3</v>
      </c>
      <c r="F66" s="1">
        <v>3.2973E-3</v>
      </c>
      <c r="H66" s="1">
        <f t="shared" si="3"/>
        <v>3.0841584390400002E-5</v>
      </c>
    </row>
    <row r="67" spans="1:8">
      <c r="A67" s="1">
        <v>7</v>
      </c>
      <c r="B67" s="1">
        <v>6.3509999999999999E-3</v>
      </c>
      <c r="C67" s="1">
        <v>5.4339999999999996E-3</v>
      </c>
      <c r="D67" s="1">
        <v>6.0682000000000002E-3</v>
      </c>
      <c r="E67" s="1">
        <v>4.0793000000000001E-3</v>
      </c>
      <c r="F67" s="1">
        <v>2.0514000000000001E-3</v>
      </c>
      <c r="H67" s="1">
        <f t="shared" si="3"/>
        <v>2.3009098368400003E-5</v>
      </c>
    </row>
    <row r="68" spans="1:8">
      <c r="A68" s="1">
        <v>8</v>
      </c>
      <c r="B68" s="1">
        <v>4.4540999999999999E-3</v>
      </c>
      <c r="C68" s="1">
        <v>4.4149999999999997E-3</v>
      </c>
      <c r="D68" s="1">
        <v>4.7698000000000003E-3</v>
      </c>
      <c r="E68" s="1">
        <v>3.0241000000000001E-3</v>
      </c>
      <c r="F68" s="1">
        <v>1.6236E-3</v>
      </c>
      <c r="H68" s="1">
        <f t="shared" si="3"/>
        <v>1.3375989582399997E-5</v>
      </c>
    </row>
    <row r="69" spans="1:8">
      <c r="A69" s="1">
        <v>9</v>
      </c>
      <c r="B69" s="1">
        <v>2.9816999999999999E-3</v>
      </c>
      <c r="C69" s="1">
        <v>3.3202000000000001E-3</v>
      </c>
      <c r="D69" s="1">
        <v>3.4646999999999998E-3</v>
      </c>
      <c r="E69" s="1">
        <v>2.0837999999999998E-3</v>
      </c>
      <c r="F69" s="1">
        <v>1.2722E-3</v>
      </c>
      <c r="H69" s="1">
        <f t="shared" si="3"/>
        <v>6.8881052304000002E-6</v>
      </c>
    </row>
    <row r="70" spans="1:8">
      <c r="A70" s="1">
        <v>10</v>
      </c>
      <c r="B70" s="1">
        <v>1.9889E-3</v>
      </c>
      <c r="C70" s="1">
        <v>2.4556999999999999E-3</v>
      </c>
      <c r="D70" s="1">
        <v>2.4456999999999999E-3</v>
      </c>
      <c r="E70" s="1">
        <v>1.3971000000000001E-3</v>
      </c>
      <c r="F70" s="1">
        <v>9.6319999999999999E-4</v>
      </c>
      <c r="H70" s="1">
        <f t="shared" si="3"/>
        <v>3.4229440144000008E-6</v>
      </c>
    </row>
    <row r="71" spans="1:8">
      <c r="A71" s="1">
        <v>11</v>
      </c>
      <c r="B71" s="1">
        <v>1.3642000000000001E-3</v>
      </c>
      <c r="C71" s="1">
        <v>1.7982E-3</v>
      </c>
      <c r="D71" s="1">
        <v>1.6599E-3</v>
      </c>
      <c r="E71" s="1">
        <v>9.2699999999999998E-4</v>
      </c>
      <c r="F71" s="1">
        <v>7.1330000000000005E-4</v>
      </c>
      <c r="H71" s="1">
        <f t="shared" si="3"/>
        <v>1.6706079503999999E-6</v>
      </c>
    </row>
    <row r="72" spans="1:8">
      <c r="A72" s="1">
        <v>12</v>
      </c>
      <c r="B72" s="1">
        <v>9.8940000000000009E-4</v>
      </c>
      <c r="C72" s="1">
        <v>1.3045999999999999E-3</v>
      </c>
      <c r="D72" s="1">
        <v>1.1635E-3</v>
      </c>
      <c r="E72" s="1">
        <v>5.9460000000000003E-4</v>
      </c>
      <c r="F72" s="1">
        <v>5.1929999999999999E-4</v>
      </c>
      <c r="H72" s="1">
        <f t="shared" si="3"/>
        <v>8.3590791840000034E-7</v>
      </c>
    </row>
    <row r="73" spans="1:8">
      <c r="A73" s="1">
        <v>13</v>
      </c>
      <c r="B73" s="1">
        <v>7.6909999999999999E-4</v>
      </c>
      <c r="C73" s="1">
        <v>9.9280000000000006E-4</v>
      </c>
      <c r="D73" s="1">
        <v>8.5119999999999998E-4</v>
      </c>
      <c r="E73" s="1">
        <v>3.9100000000000002E-4</v>
      </c>
      <c r="F73" s="1">
        <v>3.4479999999999998E-4</v>
      </c>
      <c r="H73" s="1">
        <f t="shared" si="3"/>
        <v>4.4860524840000005E-7</v>
      </c>
    </row>
    <row r="74" spans="1:8">
      <c r="A74" s="1">
        <v>14</v>
      </c>
      <c r="B74" s="1">
        <v>6.4749999999999996E-4</v>
      </c>
      <c r="C74" s="1">
        <v>7.5580000000000005E-4</v>
      </c>
      <c r="D74" s="1">
        <v>6.4090000000000002E-4</v>
      </c>
      <c r="E74" s="1">
        <v>2.7280000000000002E-4</v>
      </c>
      <c r="F74" s="1">
        <v>2.265E-4</v>
      </c>
      <c r="H74" s="1">
        <f t="shared" si="3"/>
        <v>2.5877569000000019E-7</v>
      </c>
    </row>
    <row r="75" spans="1:8">
      <c r="A75" s="1">
        <v>15</v>
      </c>
      <c r="B75" s="1">
        <v>5.1590000000000002E-4</v>
      </c>
      <c r="C75" s="1">
        <v>6.4090000000000002E-4</v>
      </c>
      <c r="D75" s="1">
        <v>4.8640000000000001E-4</v>
      </c>
      <c r="E75" s="1">
        <v>2.0029999999999999E-4</v>
      </c>
      <c r="F75" s="1">
        <v>1.8689999999999999E-4</v>
      </c>
      <c r="H75" s="1">
        <f t="shared" si="3"/>
        <v>1.6490096639999996E-7</v>
      </c>
    </row>
    <row r="76" spans="1:8">
      <c r="A76" s="1">
        <v>16</v>
      </c>
      <c r="B76" s="1">
        <v>3.7429999999999999E-4</v>
      </c>
      <c r="C76" s="1">
        <v>5.555E-4</v>
      </c>
      <c r="D76" s="1">
        <v>3.8099999999999999E-4</v>
      </c>
      <c r="E76" s="1">
        <v>1.5449999999999999E-4</v>
      </c>
      <c r="F76" s="1">
        <v>1.707E-4</v>
      </c>
      <c r="H76" s="1">
        <f t="shared" si="3"/>
        <v>1.0705984E-7</v>
      </c>
    </row>
    <row r="77" spans="1:8">
      <c r="A77" s="1">
        <v>17</v>
      </c>
      <c r="B77" s="1">
        <v>2.7940000000000002E-4</v>
      </c>
      <c r="C77" s="1">
        <v>4.4680000000000002E-4</v>
      </c>
      <c r="D77" s="1">
        <v>3.3859999999999999E-4</v>
      </c>
      <c r="E77" s="1">
        <v>1.016E-4</v>
      </c>
      <c r="F77" s="1">
        <v>1.674E-4</v>
      </c>
      <c r="H77" s="1">
        <f t="shared" si="3"/>
        <v>7.1160897600000005E-8</v>
      </c>
    </row>
    <row r="78" spans="1:8">
      <c r="A78" s="1">
        <v>18</v>
      </c>
      <c r="B78" s="1">
        <v>2.6939999999999999E-4</v>
      </c>
      <c r="C78" s="1">
        <v>3.548E-4</v>
      </c>
      <c r="D78" s="1">
        <v>2.5609999999999999E-4</v>
      </c>
      <c r="E78" s="1">
        <v>6.5300000000000002E-5</v>
      </c>
      <c r="F78" s="1">
        <v>1.841E-4</v>
      </c>
      <c r="H78" s="1">
        <f t="shared" si="3"/>
        <v>5.1048883599999999E-8</v>
      </c>
    </row>
    <row r="79" spans="1:8">
      <c r="A79" s="1">
        <v>19</v>
      </c>
      <c r="B79" s="1">
        <v>2.8229999999999998E-4</v>
      </c>
      <c r="C79" s="1">
        <v>3.2850000000000002E-4</v>
      </c>
      <c r="D79" s="1">
        <v>1.64E-4</v>
      </c>
      <c r="E79" s="1">
        <v>7.8700000000000002E-5</v>
      </c>
      <c r="F79" s="1">
        <v>1.9029999999999999E-4</v>
      </c>
      <c r="H79" s="1">
        <f t="shared" si="3"/>
        <v>4.3580737599999987E-8</v>
      </c>
    </row>
    <row r="80" spans="1:8">
      <c r="A80" s="1">
        <v>20</v>
      </c>
      <c r="B80" s="1">
        <v>2.8899999999999998E-4</v>
      </c>
      <c r="C80" s="1">
        <v>2.99E-4</v>
      </c>
      <c r="D80" s="1">
        <v>1.216E-4</v>
      </c>
      <c r="E80" s="1">
        <v>8.5400000000000002E-5</v>
      </c>
      <c r="F80" s="1">
        <v>1.707E-4</v>
      </c>
      <c r="H80" s="1">
        <f t="shared" si="3"/>
        <v>3.7303059600000006E-8</v>
      </c>
    </row>
    <row r="81" spans="1:9">
      <c r="A81" s="1" t="s">
        <v>0</v>
      </c>
      <c r="H81" s="1" t="s">
        <v>4</v>
      </c>
      <c r="I81" s="1" t="s">
        <v>5</v>
      </c>
    </row>
    <row r="82" spans="1:9">
      <c r="A82" s="1">
        <v>2</v>
      </c>
      <c r="B82" s="1">
        <v>1.42E-3</v>
      </c>
      <c r="C82" s="1">
        <v>1.4496000000000001E-3</v>
      </c>
      <c r="D82" s="1">
        <v>2.1004999999999999E-3</v>
      </c>
      <c r="E82" s="1">
        <v>1.3771E-3</v>
      </c>
      <c r="F82" s="1">
        <v>2.0412999999999998E-3</v>
      </c>
      <c r="H82" s="1">
        <f>AVERAGE(B82:F82)^2</f>
        <v>2.8146772900000003E-6</v>
      </c>
      <c r="I82" s="1">
        <f>SUM(H82:H100)^0.5</f>
        <v>1.6539389604008969E-2</v>
      </c>
    </row>
    <row r="83" spans="1:9">
      <c r="A83" s="1">
        <v>3</v>
      </c>
      <c r="B83" s="1">
        <v>4.9801000000000003E-3</v>
      </c>
      <c r="C83" s="1">
        <v>5.7631000000000002E-3</v>
      </c>
      <c r="D83" s="1">
        <v>1.0181000000000001E-2</v>
      </c>
      <c r="E83" s="1">
        <v>5.0692999999999997E-3</v>
      </c>
      <c r="F83" s="1">
        <v>8.6365000000000001E-3</v>
      </c>
      <c r="H83" s="1">
        <f t="shared" ref="H83:H100" si="4">AVERAGE(B83:F83)^2</f>
        <v>4.7969475999999996E-5</v>
      </c>
    </row>
    <row r="84" spans="1:9">
      <c r="A84" s="1">
        <v>4</v>
      </c>
      <c r="B84" s="1">
        <v>5.4736000000000003E-3</v>
      </c>
      <c r="C84" s="1">
        <v>4.2900999999999998E-3</v>
      </c>
      <c r="D84" s="1">
        <v>2.5506000000000001E-3</v>
      </c>
      <c r="E84" s="1">
        <v>5.3319999999999999E-3</v>
      </c>
      <c r="F84" s="1">
        <v>1.3109999999999999E-4</v>
      </c>
      <c r="H84" s="1">
        <f t="shared" si="4"/>
        <v>1.2641438030399998E-5</v>
      </c>
    </row>
    <row r="85" spans="1:9">
      <c r="A85" s="1">
        <v>5</v>
      </c>
      <c r="B85" s="1">
        <v>1.02668E-2</v>
      </c>
      <c r="C85" s="1">
        <v>9.0141000000000006E-3</v>
      </c>
      <c r="D85" s="1">
        <v>4.9766999999999997E-3</v>
      </c>
      <c r="E85" s="1">
        <v>9.8323999999999998E-3</v>
      </c>
      <c r="F85" s="1">
        <v>6.4467999999999999E-3</v>
      </c>
      <c r="H85" s="1">
        <f t="shared" si="4"/>
        <v>6.5729286169600014E-5</v>
      </c>
    </row>
    <row r="86" spans="1:9">
      <c r="A86" s="1">
        <v>6</v>
      </c>
      <c r="B86" s="1">
        <v>9.8262000000000002E-3</v>
      </c>
      <c r="C86" s="1">
        <v>9.0766000000000006E-3</v>
      </c>
      <c r="D86" s="1">
        <v>6.3147999999999998E-3</v>
      </c>
      <c r="E86" s="1">
        <v>9.5333999999999992E-3</v>
      </c>
      <c r="F86" s="1">
        <v>7.3771000000000002E-3</v>
      </c>
      <c r="H86" s="1">
        <f t="shared" si="4"/>
        <v>7.0991072384399972E-5</v>
      </c>
    </row>
    <row r="87" spans="1:9">
      <c r="A87" s="1">
        <v>7</v>
      </c>
      <c r="B87" s="1">
        <v>6.6996E-3</v>
      </c>
      <c r="C87" s="1">
        <v>6.8541000000000001E-3</v>
      </c>
      <c r="D87" s="1">
        <v>5.5126999999999997E-3</v>
      </c>
      <c r="E87" s="1">
        <v>6.9198999999999997E-3</v>
      </c>
      <c r="F87" s="1">
        <v>5.9471000000000003E-3</v>
      </c>
      <c r="H87" s="1">
        <f t="shared" si="4"/>
        <v>4.0789681422400004E-5</v>
      </c>
    </row>
    <row r="88" spans="1:9">
      <c r="A88" s="1">
        <v>8</v>
      </c>
      <c r="B88" s="1">
        <v>3.8395E-3</v>
      </c>
      <c r="C88" s="1">
        <v>4.6582000000000004E-3</v>
      </c>
      <c r="D88" s="1">
        <v>4.1323000000000002E-3</v>
      </c>
      <c r="E88" s="1">
        <v>4.4279000000000002E-3</v>
      </c>
      <c r="F88" s="1">
        <v>4.2405000000000003E-3</v>
      </c>
      <c r="H88" s="1">
        <f t="shared" si="4"/>
        <v>1.8144873702400001E-5</v>
      </c>
    </row>
    <row r="89" spans="1:9">
      <c r="A89" s="1">
        <v>9</v>
      </c>
      <c r="B89" s="1">
        <v>2.0447E-3</v>
      </c>
      <c r="C89" s="1">
        <v>3.0046000000000001E-3</v>
      </c>
      <c r="D89" s="1">
        <v>3.0474999999999999E-3</v>
      </c>
      <c r="E89" s="1">
        <v>2.7055999999999998E-3</v>
      </c>
      <c r="F89" s="1">
        <v>2.9916999999999999E-3</v>
      </c>
      <c r="H89" s="1">
        <f t="shared" si="4"/>
        <v>7.6110877923999999E-6</v>
      </c>
    </row>
    <row r="90" spans="1:9">
      <c r="A90" s="1">
        <v>10</v>
      </c>
      <c r="B90" s="1">
        <v>1.1272000000000001E-3</v>
      </c>
      <c r="C90" s="1">
        <v>1.9197000000000001E-3</v>
      </c>
      <c r="D90" s="1">
        <v>2.2978999999999999E-3</v>
      </c>
      <c r="E90" s="1">
        <v>1.6927999999999999E-3</v>
      </c>
      <c r="F90" s="1">
        <v>2.1529000000000001E-3</v>
      </c>
      <c r="H90" s="1">
        <f t="shared" si="4"/>
        <v>3.3786116100000001E-6</v>
      </c>
    </row>
    <row r="91" spans="1:9">
      <c r="A91" s="1">
        <v>11</v>
      </c>
      <c r="B91" s="1">
        <v>6.5709999999999998E-4</v>
      </c>
      <c r="C91" s="1">
        <v>1.2689000000000001E-3</v>
      </c>
      <c r="D91" s="1">
        <v>1.7223E-3</v>
      </c>
      <c r="E91" s="1">
        <v>1.091E-3</v>
      </c>
      <c r="F91" s="1">
        <v>1.627E-3</v>
      </c>
      <c r="H91" s="1">
        <f t="shared" si="4"/>
        <v>1.6211910276E-6</v>
      </c>
    </row>
    <row r="92" spans="1:9">
      <c r="A92" s="1">
        <v>12</v>
      </c>
      <c r="B92" s="1">
        <v>3.8099999999999999E-4</v>
      </c>
      <c r="C92" s="1">
        <v>8.8409999999999997E-4</v>
      </c>
      <c r="D92" s="1">
        <v>1.3247000000000001E-3</v>
      </c>
      <c r="E92" s="1">
        <v>7.5580000000000005E-4</v>
      </c>
      <c r="F92" s="1">
        <v>1.2555000000000001E-3</v>
      </c>
      <c r="H92" s="1">
        <f t="shared" si="4"/>
        <v>8.4680484840000008E-7</v>
      </c>
    </row>
    <row r="93" spans="1:9">
      <c r="A93" s="1">
        <v>13</v>
      </c>
      <c r="B93" s="1">
        <v>2.4939999999999999E-4</v>
      </c>
      <c r="C93" s="1">
        <v>6.7710000000000003E-4</v>
      </c>
      <c r="D93" s="1">
        <v>9.7940000000000006E-4</v>
      </c>
      <c r="E93" s="1">
        <v>5.3549999999999995E-4</v>
      </c>
      <c r="F93" s="1">
        <v>1.0157E-3</v>
      </c>
      <c r="H93" s="1">
        <f t="shared" si="4"/>
        <v>4.780616164E-7</v>
      </c>
    </row>
    <row r="94" spans="1:9">
      <c r="A94" s="1">
        <v>14</v>
      </c>
      <c r="B94" s="1">
        <v>2.0359999999999999E-4</v>
      </c>
      <c r="C94" s="1">
        <v>5.6840000000000005E-4</v>
      </c>
      <c r="D94" s="1">
        <v>1.4449999999999999E-4</v>
      </c>
      <c r="E94" s="1">
        <v>4.3679999999999999E-4</v>
      </c>
      <c r="F94" s="1">
        <v>8.2160000000000002E-4</v>
      </c>
      <c r="H94" s="1">
        <f t="shared" si="4"/>
        <v>1.8920760040000002E-7</v>
      </c>
    </row>
    <row r="95" spans="1:9">
      <c r="A95" s="1">
        <v>15</v>
      </c>
      <c r="B95" s="1">
        <v>1.8689999999999999E-4</v>
      </c>
      <c r="C95" s="1">
        <v>4.73E-4</v>
      </c>
      <c r="D95" s="1">
        <v>9.8200000000000002E-5</v>
      </c>
      <c r="E95" s="1">
        <v>3.8769999999999999E-4</v>
      </c>
      <c r="F95" s="1">
        <v>6.2129999999999998E-4</v>
      </c>
      <c r="H95" s="1">
        <f t="shared" si="4"/>
        <v>1.2490569640000001E-7</v>
      </c>
    </row>
    <row r="96" spans="1:9">
      <c r="A96" s="1">
        <v>16</v>
      </c>
      <c r="B96" s="1">
        <v>1.5449999999999999E-4</v>
      </c>
      <c r="C96" s="1">
        <v>3.9429999999999999E-4</v>
      </c>
      <c r="D96" s="1">
        <v>9.4900000000000003E-5</v>
      </c>
      <c r="E96" s="1">
        <v>3.4479999999999998E-4</v>
      </c>
      <c r="F96" s="1">
        <v>3.7149999999999998E-4</v>
      </c>
      <c r="H96" s="1">
        <f t="shared" si="4"/>
        <v>7.3983999999999996E-8</v>
      </c>
    </row>
    <row r="97" spans="1:8">
      <c r="A97" s="1">
        <v>17</v>
      </c>
      <c r="B97" s="1">
        <v>1.183E-4</v>
      </c>
      <c r="C97" s="1">
        <v>3.3520000000000002E-4</v>
      </c>
      <c r="D97" s="1">
        <v>6.8700000000000003E-5</v>
      </c>
      <c r="E97" s="1">
        <v>3.1520000000000002E-4</v>
      </c>
      <c r="F97" s="1">
        <v>2.5270000000000002E-4</v>
      </c>
      <c r="H97" s="1">
        <f t="shared" si="4"/>
        <v>4.7532720400000016E-8</v>
      </c>
    </row>
    <row r="98" spans="1:8">
      <c r="A98" s="1">
        <v>18</v>
      </c>
      <c r="B98" s="1">
        <v>9.8200000000000002E-5</v>
      </c>
      <c r="C98" s="1">
        <v>2.7940000000000002E-4</v>
      </c>
      <c r="D98" s="1">
        <v>3.5800000000000003E-5</v>
      </c>
      <c r="E98" s="1">
        <v>2.8229999999999998E-4</v>
      </c>
      <c r="F98" s="1">
        <v>2.8229999999999998E-4</v>
      </c>
      <c r="H98" s="1">
        <f t="shared" si="4"/>
        <v>3.8259360000000014E-8</v>
      </c>
    </row>
    <row r="99" spans="1:8">
      <c r="A99" s="1">
        <v>19</v>
      </c>
      <c r="B99" s="1">
        <v>9.8200000000000002E-5</v>
      </c>
      <c r="C99" s="1">
        <v>2.5270000000000002E-4</v>
      </c>
      <c r="D99" s="1">
        <v>2.9600000000000001E-5</v>
      </c>
      <c r="E99" s="1">
        <v>2.365E-4</v>
      </c>
      <c r="F99" s="1">
        <v>3.1520000000000002E-4</v>
      </c>
      <c r="H99" s="1">
        <f t="shared" si="4"/>
        <v>3.4759873600000001E-8</v>
      </c>
    </row>
    <row r="100" spans="1:8">
      <c r="A100" s="1">
        <v>20</v>
      </c>
      <c r="B100" s="1">
        <v>9.8200000000000002E-5</v>
      </c>
      <c r="C100" s="1">
        <v>2.265E-4</v>
      </c>
      <c r="D100" s="1">
        <v>3.9100000000000002E-5</v>
      </c>
      <c r="E100" s="1">
        <v>1.807E-4</v>
      </c>
      <c r="F100" s="1">
        <v>2.6939999999999999E-4</v>
      </c>
      <c r="H100" s="1">
        <f t="shared" si="4"/>
        <v>2.6497328400000004E-8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activeCell="F5" sqref="F5"/>
    </sheetView>
  </sheetViews>
  <sheetFormatPr defaultColWidth="9" defaultRowHeight="17"/>
  <cols>
    <col min="1" max="16384" width="9" style="1"/>
  </cols>
  <sheetData>
    <row r="1" spans="1:11">
      <c r="A1" s="1" t="s">
        <v>0</v>
      </c>
      <c r="H1" s="1" t="s">
        <v>4</v>
      </c>
      <c r="I1" s="1" t="s">
        <v>5</v>
      </c>
      <c r="J1" s="1" t="s">
        <v>10</v>
      </c>
      <c r="K1" s="1" t="s">
        <v>12</v>
      </c>
    </row>
    <row r="2" spans="1:11">
      <c r="A2" s="1">
        <v>2</v>
      </c>
      <c r="B2" s="1">
        <v>2.5057999999999999E-3</v>
      </c>
      <c r="C2" s="1">
        <v>2.5454000000000002E-3</v>
      </c>
      <c r="D2" s="1">
        <v>2.6010999999999999E-3</v>
      </c>
      <c r="E2" s="1">
        <v>2.7328000000000001E-3</v>
      </c>
      <c r="F2" s="1">
        <v>2.7723000000000001E-3</v>
      </c>
      <c r="H2" s="1">
        <f>AVERAGE(B2:F2)^2</f>
        <v>6.9246869904000016E-6</v>
      </c>
      <c r="I2" s="1">
        <f>SUM(H2:H20)^0.5</f>
        <v>2.9633765147021058E-2</v>
      </c>
      <c r="J2" s="1">
        <f>MIN(I:I)</f>
        <v>1.8636539272912235E-2</v>
      </c>
      <c r="K2" s="1" t="s">
        <v>9</v>
      </c>
    </row>
    <row r="3" spans="1:11">
      <c r="A3" s="1">
        <v>3</v>
      </c>
      <c r="B3" s="1">
        <v>1.9107300000000001E-2</v>
      </c>
      <c r="C3" s="1">
        <v>1.9002000000000002E-2</v>
      </c>
      <c r="D3" s="1">
        <v>1.8887000000000001E-2</v>
      </c>
      <c r="E3" s="1">
        <v>1.93048E-2</v>
      </c>
      <c r="F3" s="1">
        <v>1.9199399999999998E-2</v>
      </c>
      <c r="H3" s="1">
        <f t="shared" ref="H3:H20" si="0">AVERAGE(B3:F3)^2</f>
        <v>3.6481382000999992E-4</v>
      </c>
      <c r="J3" s="1" t="s">
        <v>11</v>
      </c>
    </row>
    <row r="4" spans="1:11">
      <c r="A4" s="1">
        <v>4</v>
      </c>
      <c r="B4" s="1">
        <v>1.93014E-2</v>
      </c>
      <c r="C4" s="1">
        <v>1.91302E-2</v>
      </c>
      <c r="D4" s="1">
        <v>1.89362E-2</v>
      </c>
      <c r="E4" s="1">
        <v>1.9146900000000001E-2</v>
      </c>
      <c r="F4" s="1">
        <v>1.89724E-2</v>
      </c>
      <c r="H4" s="1">
        <f t="shared" si="0"/>
        <v>3.6471145065639988E-4</v>
      </c>
      <c r="J4" s="1">
        <f>MAX(I:I)</f>
        <v>2.9896778879812451E-2</v>
      </c>
      <c r="K4" s="1" t="s">
        <v>16</v>
      </c>
    </row>
    <row r="5" spans="1:11">
      <c r="A5" s="1">
        <v>5</v>
      </c>
      <c r="B5" s="1">
        <v>8.7676000000000004E-3</v>
      </c>
      <c r="C5" s="1">
        <v>8.6488999999999993E-3</v>
      </c>
      <c r="D5" s="1">
        <v>8.5305999999999993E-3</v>
      </c>
      <c r="E5" s="1">
        <v>8.5669000000000006E-3</v>
      </c>
      <c r="F5" s="1">
        <v>8.4548000000000002E-3</v>
      </c>
      <c r="H5" s="1">
        <f t="shared" si="0"/>
        <v>7.3852710937600006E-5</v>
      </c>
      <c r="J5" t="s">
        <v>14</v>
      </c>
    </row>
    <row r="6" spans="1:11">
      <c r="A6" s="1">
        <v>6</v>
      </c>
      <c r="B6" s="1">
        <v>2.7623000000000001E-3</v>
      </c>
      <c r="C6" s="1">
        <v>2.6340000000000001E-3</v>
      </c>
      <c r="D6" s="1">
        <v>2.4962000000000001E-3</v>
      </c>
      <c r="E6" s="1">
        <v>2.7723000000000001E-3</v>
      </c>
      <c r="F6" s="1">
        <v>2.6440999999999999E-3</v>
      </c>
      <c r="H6" s="1">
        <f t="shared" si="0"/>
        <v>7.0850727683999991E-6</v>
      </c>
      <c r="J6">
        <f>AVERAGE(I:I)</f>
        <v>2.4793616186262295E-2</v>
      </c>
      <c r="K6" s="1" t="s">
        <v>3</v>
      </c>
    </row>
    <row r="7" spans="1:11">
      <c r="A7" s="1">
        <v>7</v>
      </c>
      <c r="B7" s="1">
        <v>4.3936000000000001E-3</v>
      </c>
      <c r="C7" s="1">
        <v>4.2852999999999997E-3</v>
      </c>
      <c r="D7" s="1">
        <v>4.1437000000000002E-3</v>
      </c>
      <c r="E7" s="1">
        <v>4.4136000000000002E-3</v>
      </c>
      <c r="F7" s="1">
        <v>4.3014999999999998E-3</v>
      </c>
      <c r="H7" s="1">
        <f t="shared" si="0"/>
        <v>1.8554900851600004E-5</v>
      </c>
      <c r="K7" s="1" t="s">
        <v>7</v>
      </c>
    </row>
    <row r="8" spans="1:11">
      <c r="A8" s="1">
        <v>8</v>
      </c>
      <c r="B8" s="1">
        <v>4.4298000000000002E-3</v>
      </c>
      <c r="C8" s="1">
        <v>4.3774E-3</v>
      </c>
      <c r="D8" s="1">
        <v>4.2887000000000003E-3</v>
      </c>
      <c r="E8" s="1">
        <v>4.4168999999999996E-3</v>
      </c>
      <c r="F8" s="1">
        <v>4.3639999999999998E-3</v>
      </c>
      <c r="H8" s="1">
        <f t="shared" si="0"/>
        <v>1.9143775129600001E-5</v>
      </c>
    </row>
    <row r="9" spans="1:11">
      <c r="A9" s="1">
        <v>9</v>
      </c>
      <c r="B9" s="1">
        <v>3.3808000000000002E-3</v>
      </c>
      <c r="C9" s="1">
        <v>3.3907999999999998E-3</v>
      </c>
      <c r="D9" s="1">
        <v>3.3741000000000001E-3</v>
      </c>
      <c r="E9" s="1">
        <v>3.3579E-3</v>
      </c>
      <c r="F9" s="1">
        <v>3.3708000000000002E-3</v>
      </c>
      <c r="H9" s="1">
        <f t="shared" si="0"/>
        <v>1.1389815014400002E-5</v>
      </c>
    </row>
    <row r="10" spans="1:11">
      <c r="A10" s="1">
        <v>10</v>
      </c>
      <c r="B10" s="1">
        <v>2.3016999999999998E-3</v>
      </c>
      <c r="C10" s="1">
        <v>2.3379E-3</v>
      </c>
      <c r="D10" s="1">
        <v>2.3284E-3</v>
      </c>
      <c r="E10" s="1">
        <v>2.2855000000000002E-3</v>
      </c>
      <c r="F10" s="1">
        <v>2.3216999999999999E-3</v>
      </c>
      <c r="H10" s="1">
        <f t="shared" si="0"/>
        <v>5.3594102016E-6</v>
      </c>
      <c r="J10" s="1" t="s">
        <v>20</v>
      </c>
    </row>
    <row r="11" spans="1:11">
      <c r="A11" s="1">
        <v>11</v>
      </c>
      <c r="B11" s="1">
        <v>1.5621000000000001E-3</v>
      </c>
      <c r="C11" s="1">
        <v>1.5782999999999999E-3</v>
      </c>
      <c r="D11" s="1">
        <v>1.5816999999999999E-3</v>
      </c>
      <c r="E11" s="1">
        <v>1.5521000000000001E-3</v>
      </c>
      <c r="F11" s="1">
        <v>1.5688E-3</v>
      </c>
      <c r="H11" s="1">
        <f t="shared" si="0"/>
        <v>2.4605059599999996E-6</v>
      </c>
    </row>
    <row r="12" spans="1:11">
      <c r="A12" s="1">
        <v>12</v>
      </c>
      <c r="B12" s="1">
        <v>1.1573E-3</v>
      </c>
      <c r="C12" s="1">
        <v>1.1444000000000001E-3</v>
      </c>
      <c r="D12" s="1">
        <v>1.1539E-3</v>
      </c>
      <c r="E12" s="1">
        <v>1.1511E-3</v>
      </c>
      <c r="F12" s="1">
        <v>1.1410999999999999E-3</v>
      </c>
      <c r="H12" s="1">
        <f t="shared" si="0"/>
        <v>1.3214881936E-6</v>
      </c>
    </row>
    <row r="13" spans="1:11">
      <c r="A13" s="1">
        <v>13</v>
      </c>
      <c r="B13" s="1">
        <v>9.2739999999999999E-4</v>
      </c>
      <c r="C13" s="1">
        <v>9.2409999999999996E-4</v>
      </c>
      <c r="D13" s="1">
        <v>9.4030000000000003E-4</v>
      </c>
      <c r="E13" s="1">
        <v>9.2409999999999996E-4</v>
      </c>
      <c r="F13" s="1">
        <v>9.1739999999999996E-4</v>
      </c>
      <c r="H13" s="1">
        <f t="shared" si="0"/>
        <v>8.5869875559999967E-7</v>
      </c>
    </row>
    <row r="14" spans="1:11">
      <c r="A14" s="1">
        <v>14</v>
      </c>
      <c r="B14" s="1">
        <v>7.2670000000000005E-4</v>
      </c>
      <c r="C14" s="1">
        <v>7.3959999999999998E-4</v>
      </c>
      <c r="D14" s="1">
        <v>7.6909999999999999E-4</v>
      </c>
      <c r="E14" s="1">
        <v>7.2340000000000002E-4</v>
      </c>
      <c r="F14" s="1">
        <v>7.3959999999999998E-4</v>
      </c>
      <c r="H14" s="1">
        <f t="shared" si="0"/>
        <v>5.4712650240000011E-7</v>
      </c>
    </row>
    <row r="15" spans="1:11">
      <c r="A15" s="1">
        <v>15</v>
      </c>
      <c r="B15" s="1">
        <v>6.0510000000000002E-4</v>
      </c>
      <c r="C15" s="1">
        <v>6.1129999999999995E-4</v>
      </c>
      <c r="D15" s="1">
        <v>6.313E-4</v>
      </c>
      <c r="E15" s="1">
        <v>6.0179999999999999E-4</v>
      </c>
      <c r="F15" s="1">
        <v>6.1129999999999995E-4</v>
      </c>
      <c r="H15" s="1">
        <f t="shared" si="0"/>
        <v>3.7473986559999994E-7</v>
      </c>
    </row>
    <row r="16" spans="1:11">
      <c r="A16" s="1">
        <v>16</v>
      </c>
      <c r="B16" s="1">
        <v>5.3600000000000002E-4</v>
      </c>
      <c r="C16" s="1">
        <v>5.3600000000000002E-4</v>
      </c>
      <c r="D16" s="1">
        <v>5.3930000000000004E-4</v>
      </c>
      <c r="E16" s="1">
        <v>5.3260000000000004E-4</v>
      </c>
      <c r="F16" s="1">
        <v>5.3600000000000002E-4</v>
      </c>
      <c r="H16" s="1">
        <f t="shared" si="0"/>
        <v>2.872745603999999E-7</v>
      </c>
    </row>
    <row r="17" spans="1:9">
      <c r="A17" s="1">
        <v>17</v>
      </c>
      <c r="B17" s="1">
        <v>4.5009999999999999E-4</v>
      </c>
      <c r="C17" s="1">
        <v>4.6349999999999999E-4</v>
      </c>
      <c r="D17" s="1">
        <v>4.7019999999999999E-4</v>
      </c>
      <c r="E17" s="1">
        <v>4.4729999999999998E-4</v>
      </c>
      <c r="F17" s="1">
        <v>4.6010000000000002E-4</v>
      </c>
      <c r="H17" s="1">
        <f t="shared" si="0"/>
        <v>2.0998389760000006E-7</v>
      </c>
    </row>
    <row r="18" spans="1:9">
      <c r="A18" s="1">
        <v>18</v>
      </c>
      <c r="B18" s="1">
        <v>3.5139999999999998E-4</v>
      </c>
      <c r="C18" s="1">
        <v>3.681E-4</v>
      </c>
      <c r="D18" s="1">
        <v>3.8430000000000002E-4</v>
      </c>
      <c r="E18" s="1">
        <v>3.4860000000000002E-4</v>
      </c>
      <c r="F18" s="1">
        <v>3.681E-4</v>
      </c>
      <c r="H18" s="1">
        <f t="shared" si="0"/>
        <v>1.3256881E-7</v>
      </c>
    </row>
    <row r="19" spans="1:9">
      <c r="A19" s="1">
        <v>19</v>
      </c>
      <c r="B19" s="1">
        <v>2.7609999999999999E-4</v>
      </c>
      <c r="C19" s="1">
        <v>2.8899999999999998E-4</v>
      </c>
      <c r="D19" s="1">
        <v>3.0229999999999998E-4</v>
      </c>
      <c r="E19" s="1">
        <v>2.7609999999999999E-4</v>
      </c>
      <c r="F19" s="1">
        <v>2.8899999999999998E-4</v>
      </c>
      <c r="H19" s="1">
        <f t="shared" si="0"/>
        <v>8.2082249999999987E-8</v>
      </c>
    </row>
    <row r="20" spans="1:9">
      <c r="A20" s="1">
        <v>20</v>
      </c>
      <c r="B20" s="1">
        <v>2.265E-4</v>
      </c>
      <c r="C20" s="1">
        <v>2.2359999999999999E-4</v>
      </c>
      <c r="D20" s="1">
        <v>2.1699999999999999E-4</v>
      </c>
      <c r="E20" s="1">
        <v>2.265E-4</v>
      </c>
      <c r="F20" s="1">
        <v>2.2359999999999999E-4</v>
      </c>
      <c r="H20" s="1">
        <f t="shared" si="0"/>
        <v>4.9925433600000005E-8</v>
      </c>
    </row>
    <row r="21" spans="1:9">
      <c r="A21" s="1" t="s">
        <v>0</v>
      </c>
      <c r="H21" s="1" t="s">
        <v>4</v>
      </c>
      <c r="I21" s="1" t="s">
        <v>5</v>
      </c>
    </row>
    <row r="22" spans="1:9">
      <c r="A22" s="1">
        <v>2</v>
      </c>
      <c r="B22" s="1">
        <v>1.792E-3</v>
      </c>
      <c r="C22" s="1">
        <v>1.8711000000000001E-3</v>
      </c>
      <c r="D22" s="1">
        <v>1.9503000000000001E-3</v>
      </c>
      <c r="E22" s="1">
        <v>1.9335999999999999E-3</v>
      </c>
      <c r="F22" s="1">
        <v>2.0189000000000001E-3</v>
      </c>
      <c r="H22" s="1">
        <f>AVERAGE(B22:F22)^2</f>
        <v>3.6602577124000001E-6</v>
      </c>
      <c r="I22" s="1">
        <f>SUM(H22:H40)^0.5</f>
        <v>1.8636539272912235E-2</v>
      </c>
    </row>
    <row r="23" spans="1:9">
      <c r="A23" s="1">
        <v>3</v>
      </c>
      <c r="B23" s="1">
        <v>7.5082999999999999E-3</v>
      </c>
      <c r="C23" s="1">
        <v>7.9030999999999997E-3</v>
      </c>
      <c r="D23" s="1">
        <v>8.3108000000000001E-3</v>
      </c>
      <c r="E23" s="1">
        <v>7.4754000000000001E-3</v>
      </c>
      <c r="F23" s="1">
        <v>7.8702000000000008E-3</v>
      </c>
      <c r="H23" s="1">
        <f t="shared" ref="H23:H40" si="1">AVERAGE(B23:F23)^2</f>
        <v>6.1051719873600016E-5</v>
      </c>
    </row>
    <row r="24" spans="1:9">
      <c r="A24" s="1">
        <v>4</v>
      </c>
      <c r="B24" s="1">
        <v>5.3473000000000001E-3</v>
      </c>
      <c r="C24" s="1">
        <v>5.5084000000000001E-3</v>
      </c>
      <c r="D24" s="1">
        <v>5.7286999999999998E-3</v>
      </c>
      <c r="E24" s="1">
        <v>5.4096999999999999E-3</v>
      </c>
      <c r="F24" s="1">
        <v>5.5614000000000002E-3</v>
      </c>
      <c r="H24" s="1">
        <f t="shared" si="1"/>
        <v>3.0372223209999996E-5</v>
      </c>
    </row>
    <row r="25" spans="1:9">
      <c r="A25" s="1">
        <v>5</v>
      </c>
      <c r="B25" s="1">
        <v>9.5700999999999998E-3</v>
      </c>
      <c r="C25" s="1">
        <v>9.4748000000000002E-3</v>
      </c>
      <c r="D25" s="1">
        <v>9.3860999999999997E-3</v>
      </c>
      <c r="E25" s="1">
        <v>9.6191999999999996E-3</v>
      </c>
      <c r="F25" s="1">
        <v>9.5209999999999999E-3</v>
      </c>
      <c r="H25" s="1">
        <f t="shared" si="1"/>
        <v>9.0520762777600002E-5</v>
      </c>
    </row>
    <row r="26" spans="1:9">
      <c r="A26" s="1">
        <v>6</v>
      </c>
      <c r="B26" s="1">
        <v>9.6159000000000001E-3</v>
      </c>
      <c r="C26" s="1">
        <v>9.5305000000000008E-3</v>
      </c>
      <c r="D26" s="1">
        <v>9.4418999999999996E-3</v>
      </c>
      <c r="E26" s="1">
        <v>9.5829999999999995E-3</v>
      </c>
      <c r="F26" s="1">
        <v>9.4976000000000001E-3</v>
      </c>
      <c r="H26" s="1">
        <f t="shared" si="1"/>
        <v>9.0892961088400009E-5</v>
      </c>
    </row>
    <row r="27" spans="1:9">
      <c r="A27" s="1">
        <v>7</v>
      </c>
      <c r="B27" s="1">
        <v>6.8107000000000003E-3</v>
      </c>
      <c r="C27" s="1">
        <v>6.7973E-3</v>
      </c>
      <c r="D27" s="1">
        <v>6.7811E-3</v>
      </c>
      <c r="E27" s="1">
        <v>6.7514999999999997E-3</v>
      </c>
      <c r="F27" s="1">
        <v>6.7415000000000001E-3</v>
      </c>
      <c r="H27" s="1">
        <f t="shared" si="1"/>
        <v>4.5919868016400001E-5</v>
      </c>
    </row>
    <row r="28" spans="1:9">
      <c r="A28" s="1">
        <v>8</v>
      </c>
      <c r="B28" s="1">
        <v>4.045E-3</v>
      </c>
      <c r="C28" s="1">
        <v>4.0778999999999998E-3</v>
      </c>
      <c r="D28" s="1">
        <v>4.1108000000000004E-3</v>
      </c>
      <c r="E28" s="1">
        <v>4.0054000000000001E-3</v>
      </c>
      <c r="F28" s="1">
        <v>4.0382999999999999E-3</v>
      </c>
      <c r="H28" s="1">
        <f t="shared" si="1"/>
        <v>1.6446918030400002E-5</v>
      </c>
    </row>
    <row r="29" spans="1:9">
      <c r="A29" s="1">
        <v>9</v>
      </c>
      <c r="B29" s="1">
        <v>2.3050000000000002E-3</v>
      </c>
      <c r="C29" s="1">
        <v>2.3708000000000002E-3</v>
      </c>
      <c r="D29" s="1">
        <v>2.3971000000000001E-3</v>
      </c>
      <c r="E29" s="1">
        <v>2.2788000000000001E-3</v>
      </c>
      <c r="F29" s="1">
        <v>2.3446000000000001E-3</v>
      </c>
      <c r="H29" s="1">
        <f t="shared" si="1"/>
        <v>5.4721373476000006E-6</v>
      </c>
    </row>
    <row r="30" spans="1:9">
      <c r="A30" s="1">
        <v>10</v>
      </c>
      <c r="B30" s="1">
        <v>1.276E-3</v>
      </c>
      <c r="C30" s="1">
        <v>1.3452E-3</v>
      </c>
      <c r="D30" s="1">
        <v>1.3875999999999999E-3</v>
      </c>
      <c r="E30" s="1">
        <v>1.2627000000000001E-3</v>
      </c>
      <c r="F30" s="1">
        <v>1.3351000000000001E-3</v>
      </c>
      <c r="H30" s="1">
        <f t="shared" si="1"/>
        <v>1.7458865424000005E-6</v>
      </c>
    </row>
    <row r="31" spans="1:9">
      <c r="A31" s="1">
        <v>11</v>
      </c>
      <c r="B31" s="1">
        <v>7.5960000000000003E-4</v>
      </c>
      <c r="C31" s="1">
        <v>8.1539999999999998E-4</v>
      </c>
      <c r="D31" s="1">
        <v>8.5829999999999999E-4</v>
      </c>
      <c r="E31" s="1">
        <v>7.5630000000000001E-4</v>
      </c>
      <c r="F31" s="1">
        <v>8.0869999999999998E-4</v>
      </c>
      <c r="H31" s="1">
        <f t="shared" si="1"/>
        <v>6.3945611560000015E-7</v>
      </c>
    </row>
    <row r="32" spans="1:9">
      <c r="A32" s="1">
        <v>12</v>
      </c>
      <c r="B32" s="1">
        <v>5.1929999999999999E-4</v>
      </c>
      <c r="C32" s="1">
        <v>5.555E-4</v>
      </c>
      <c r="D32" s="1">
        <v>5.9509999999999999E-4</v>
      </c>
      <c r="E32" s="1">
        <v>5.1590000000000002E-4</v>
      </c>
      <c r="F32" s="1">
        <v>5.5219999999999998E-4</v>
      </c>
      <c r="H32" s="1">
        <f t="shared" si="1"/>
        <v>2.9986575999999997E-7</v>
      </c>
    </row>
    <row r="33" spans="1:9">
      <c r="A33" s="1">
        <v>13</v>
      </c>
      <c r="B33" s="1">
        <v>3.614E-4</v>
      </c>
      <c r="C33" s="1">
        <v>3.9100000000000002E-4</v>
      </c>
      <c r="D33" s="1">
        <v>4.2059999999999998E-4</v>
      </c>
      <c r="E33" s="1">
        <v>3.5809999999999998E-4</v>
      </c>
      <c r="F33" s="1">
        <v>3.8769999999999999E-4</v>
      </c>
      <c r="H33" s="1">
        <f t="shared" si="1"/>
        <v>1.4727173760000002E-7</v>
      </c>
    </row>
    <row r="34" spans="1:9">
      <c r="A34" s="1">
        <v>14</v>
      </c>
      <c r="B34" s="1">
        <v>2.5319999999999997E-4</v>
      </c>
      <c r="C34" s="1">
        <v>2.7940000000000002E-4</v>
      </c>
      <c r="D34" s="1">
        <v>3.057E-4</v>
      </c>
      <c r="E34" s="1">
        <v>2.499E-4</v>
      </c>
      <c r="F34" s="1">
        <v>2.7609999999999999E-4</v>
      </c>
      <c r="H34" s="1">
        <f t="shared" si="1"/>
        <v>7.4452579600000017E-8</v>
      </c>
    </row>
    <row r="35" spans="1:9">
      <c r="A35" s="1">
        <v>15</v>
      </c>
      <c r="B35" s="1">
        <v>1.674E-4</v>
      </c>
      <c r="C35" s="1">
        <v>1.907E-4</v>
      </c>
      <c r="D35" s="1">
        <v>2.2029999999999999E-4</v>
      </c>
      <c r="E35" s="1">
        <v>1.64E-4</v>
      </c>
      <c r="F35" s="1">
        <v>1.907E-4</v>
      </c>
      <c r="H35" s="1">
        <f t="shared" si="1"/>
        <v>3.4827024399999999E-8</v>
      </c>
    </row>
    <row r="36" spans="1:9">
      <c r="A36" s="1">
        <v>16</v>
      </c>
      <c r="B36" s="1">
        <v>1.082E-4</v>
      </c>
      <c r="C36" s="1">
        <v>1.3449999999999999E-4</v>
      </c>
      <c r="D36" s="1">
        <v>1.607E-4</v>
      </c>
      <c r="E36" s="1">
        <v>1.082E-4</v>
      </c>
      <c r="F36" s="1">
        <v>1.3449999999999999E-4</v>
      </c>
      <c r="H36" s="1">
        <f t="shared" si="1"/>
        <v>1.6697808399999997E-8</v>
      </c>
    </row>
    <row r="37" spans="1:9">
      <c r="A37" s="1">
        <v>17</v>
      </c>
      <c r="B37" s="1">
        <v>7.5300000000000001E-5</v>
      </c>
      <c r="C37" s="1">
        <v>9.8200000000000002E-5</v>
      </c>
      <c r="D37" s="1">
        <v>1.216E-4</v>
      </c>
      <c r="E37" s="1">
        <v>7.5300000000000001E-5</v>
      </c>
      <c r="F37" s="1">
        <v>9.8200000000000002E-5</v>
      </c>
      <c r="H37" s="1">
        <f t="shared" si="1"/>
        <v>8.7834383999999974E-9</v>
      </c>
    </row>
    <row r="38" spans="1:9">
      <c r="A38" s="1">
        <v>18</v>
      </c>
      <c r="B38" s="1">
        <v>6.8700000000000003E-5</v>
      </c>
      <c r="C38" s="1">
        <v>8.5400000000000002E-5</v>
      </c>
      <c r="D38" s="1">
        <v>9.8200000000000002E-5</v>
      </c>
      <c r="E38" s="1">
        <v>6.8700000000000003E-5</v>
      </c>
      <c r="F38" s="1">
        <v>8.5400000000000002E-5</v>
      </c>
      <c r="H38" s="1">
        <f t="shared" si="1"/>
        <v>6.6064384000000013E-9</v>
      </c>
    </row>
    <row r="39" spans="1:9">
      <c r="A39" s="1">
        <v>19</v>
      </c>
      <c r="B39" s="1">
        <v>6.5300000000000002E-5</v>
      </c>
      <c r="C39" s="1">
        <v>7.5300000000000001E-5</v>
      </c>
      <c r="D39" s="1">
        <v>8.2000000000000001E-5</v>
      </c>
      <c r="E39" s="1">
        <v>6.5300000000000002E-5</v>
      </c>
      <c r="F39" s="1">
        <v>7.5300000000000001E-5</v>
      </c>
      <c r="H39" s="1">
        <f t="shared" si="1"/>
        <v>5.2765695999999992E-9</v>
      </c>
    </row>
    <row r="40" spans="1:9">
      <c r="A40" s="1">
        <v>20</v>
      </c>
      <c r="B40" s="1">
        <v>6.5300000000000002E-5</v>
      </c>
      <c r="C40" s="1">
        <v>6.8700000000000003E-5</v>
      </c>
      <c r="D40" s="1">
        <v>7.2000000000000002E-5</v>
      </c>
      <c r="E40" s="1">
        <v>6.5300000000000002E-5</v>
      </c>
      <c r="F40" s="1">
        <v>6.8700000000000003E-5</v>
      </c>
      <c r="H40" s="1">
        <f t="shared" si="1"/>
        <v>4.6239999999999997E-9</v>
      </c>
    </row>
    <row r="41" spans="1:9">
      <c r="A41" s="1" t="s">
        <v>0</v>
      </c>
      <c r="H41" s="1" t="s">
        <v>4</v>
      </c>
      <c r="I41" s="1" t="s">
        <v>5</v>
      </c>
    </row>
    <row r="42" spans="1:9">
      <c r="A42" s="1">
        <v>2</v>
      </c>
      <c r="B42" s="1">
        <v>2.8381000000000001E-3</v>
      </c>
      <c r="C42" s="1">
        <v>2.9334999999999999E-3</v>
      </c>
      <c r="D42" s="1">
        <v>2.9535E-3</v>
      </c>
      <c r="E42" s="1">
        <v>3.0847000000000001E-3</v>
      </c>
      <c r="F42" s="1">
        <v>3.1538E-3</v>
      </c>
      <c r="H42" s="1">
        <f>AVERAGE(B42:F42)^2</f>
        <v>8.9563729983999995E-6</v>
      </c>
      <c r="I42" s="1">
        <f>SUM(H42:H60)^0.5</f>
        <v>2.9896778879812451E-2</v>
      </c>
    </row>
    <row r="43" spans="1:9">
      <c r="A43" s="1">
        <v>3</v>
      </c>
      <c r="B43" s="1">
        <v>1.93095E-2</v>
      </c>
      <c r="C43" s="1">
        <v>1.9506900000000001E-2</v>
      </c>
      <c r="D43" s="1">
        <v>1.96385E-2</v>
      </c>
      <c r="E43" s="1">
        <v>1.9477399999999999E-2</v>
      </c>
      <c r="F43" s="1">
        <v>1.9658100000000001E-2</v>
      </c>
      <c r="H43" s="1">
        <f t="shared" ref="H43:H60" si="2">AVERAGE(B43:F43)^2</f>
        <v>3.809554468864E-4</v>
      </c>
    </row>
    <row r="44" spans="1:9">
      <c r="A44" s="1">
        <v>4</v>
      </c>
      <c r="B44" s="1">
        <v>1.86191E-2</v>
      </c>
      <c r="C44" s="1">
        <v>1.8849399999999999E-2</v>
      </c>
      <c r="D44" s="1">
        <v>1.90368E-2</v>
      </c>
      <c r="E44" s="1">
        <v>1.8474600000000001E-2</v>
      </c>
      <c r="F44" s="1">
        <v>1.87178E-2</v>
      </c>
      <c r="H44" s="1">
        <f t="shared" si="2"/>
        <v>3.5117035941159997E-4</v>
      </c>
    </row>
    <row r="45" spans="1:9">
      <c r="A45" s="1">
        <v>5</v>
      </c>
      <c r="B45" s="1">
        <v>9.1991E-3</v>
      </c>
      <c r="C45" s="1">
        <v>9.1757999999999996E-3</v>
      </c>
      <c r="D45" s="1">
        <v>9.1366999999999993E-3</v>
      </c>
      <c r="E45" s="1">
        <v>9.0313000000000008E-3</v>
      </c>
      <c r="F45" s="1">
        <v>9.0016999999999996E-3</v>
      </c>
      <c r="H45" s="1">
        <f t="shared" si="2"/>
        <v>8.297242356639999E-5</v>
      </c>
    </row>
    <row r="46" spans="1:9">
      <c r="A46" s="1">
        <v>6</v>
      </c>
      <c r="B46" s="1">
        <v>4.1275000000000001E-3</v>
      </c>
      <c r="C46" s="1">
        <v>3.9858999999999997E-3</v>
      </c>
      <c r="D46" s="1">
        <v>3.8609999999999998E-3</v>
      </c>
      <c r="E46" s="1">
        <v>4.1079999999999997E-3</v>
      </c>
      <c r="F46" s="1">
        <v>3.973E-3</v>
      </c>
      <c r="H46" s="1">
        <f t="shared" si="2"/>
        <v>1.6088762766400002E-5</v>
      </c>
    </row>
    <row r="47" spans="1:9">
      <c r="A47" s="1">
        <v>7</v>
      </c>
      <c r="B47" s="1">
        <v>4.1470999999999999E-3</v>
      </c>
      <c r="C47" s="1">
        <v>4.1966E-3</v>
      </c>
      <c r="D47" s="1">
        <v>4.2557999999999997E-3</v>
      </c>
      <c r="E47" s="1">
        <v>4.1470999999999999E-3</v>
      </c>
      <c r="F47" s="1">
        <v>4.1966E-3</v>
      </c>
      <c r="H47" s="1">
        <f t="shared" si="2"/>
        <v>1.7544705049600005E-5</v>
      </c>
    </row>
    <row r="48" spans="1:9">
      <c r="A48" s="1">
        <v>8</v>
      </c>
      <c r="B48" s="1">
        <v>3.6702000000000002E-3</v>
      </c>
      <c r="C48" s="1">
        <v>3.7326999999999998E-3</v>
      </c>
      <c r="D48" s="1">
        <v>3.8118000000000002E-3</v>
      </c>
      <c r="E48" s="1">
        <v>3.6540000000000001E-3</v>
      </c>
      <c r="F48" s="1">
        <v>3.7198000000000001E-3</v>
      </c>
      <c r="H48" s="1">
        <f t="shared" si="2"/>
        <v>1.382129329E-5</v>
      </c>
    </row>
    <row r="49" spans="1:9">
      <c r="A49" s="1">
        <v>9</v>
      </c>
      <c r="B49" s="1">
        <v>2.9597E-3</v>
      </c>
      <c r="C49" s="1">
        <v>2.9697E-3</v>
      </c>
      <c r="D49" s="1">
        <v>2.9859999999999999E-3</v>
      </c>
      <c r="E49" s="1">
        <v>2.9497E-3</v>
      </c>
      <c r="F49" s="1">
        <v>2.9597E-3</v>
      </c>
      <c r="H49" s="1">
        <f t="shared" si="2"/>
        <v>8.7909878015999995E-6</v>
      </c>
    </row>
    <row r="50" spans="1:9">
      <c r="A50" s="1">
        <v>10</v>
      </c>
      <c r="B50" s="1">
        <v>2.3646000000000001E-3</v>
      </c>
      <c r="C50" s="1">
        <v>2.3546000000000001E-3</v>
      </c>
      <c r="D50" s="1">
        <v>2.3351000000000001E-3</v>
      </c>
      <c r="E50" s="1">
        <v>2.3513000000000002E-3</v>
      </c>
      <c r="F50" s="1">
        <v>2.3446000000000001E-3</v>
      </c>
      <c r="H50" s="1">
        <f t="shared" si="2"/>
        <v>5.5226880016000014E-6</v>
      </c>
    </row>
    <row r="51" spans="1:9">
      <c r="A51" s="1">
        <v>11</v>
      </c>
      <c r="B51" s="1">
        <v>1.7924E-3</v>
      </c>
      <c r="C51" s="1">
        <v>1.802E-3</v>
      </c>
      <c r="D51" s="1">
        <v>1.802E-3</v>
      </c>
      <c r="E51" s="1">
        <v>1.7824E-3</v>
      </c>
      <c r="F51" s="1">
        <v>1.7924E-3</v>
      </c>
      <c r="H51" s="1">
        <f t="shared" si="2"/>
        <v>3.2192971776000005E-6</v>
      </c>
    </row>
    <row r="52" spans="1:9">
      <c r="A52" s="1">
        <v>12</v>
      </c>
      <c r="B52" s="1">
        <v>1.3351000000000001E-3</v>
      </c>
      <c r="C52" s="1">
        <v>1.3514E-3</v>
      </c>
      <c r="D52" s="1">
        <v>1.3614E-3</v>
      </c>
      <c r="E52" s="1">
        <v>1.3285E-3</v>
      </c>
      <c r="F52" s="1">
        <v>1.3447000000000001E-3</v>
      </c>
      <c r="H52" s="1">
        <f t="shared" si="2"/>
        <v>1.8069274083999998E-6</v>
      </c>
    </row>
    <row r="53" spans="1:9">
      <c r="A53" s="1">
        <v>13</v>
      </c>
      <c r="B53" s="1">
        <v>1.049E-3</v>
      </c>
      <c r="C53" s="1">
        <v>1.0524E-3</v>
      </c>
      <c r="D53" s="1">
        <v>1.0556999999999999E-3</v>
      </c>
      <c r="E53" s="1">
        <v>1.0424E-3</v>
      </c>
      <c r="F53" s="1">
        <v>1.049E-3</v>
      </c>
      <c r="H53" s="1">
        <f t="shared" si="2"/>
        <v>1.1018700899999999E-6</v>
      </c>
    </row>
    <row r="54" spans="1:9">
      <c r="A54" s="1">
        <v>14</v>
      </c>
      <c r="B54" s="1">
        <v>8.1209999999999995E-4</v>
      </c>
      <c r="C54" s="1">
        <v>8.187E-4</v>
      </c>
      <c r="D54" s="1">
        <v>8.2540000000000001E-4</v>
      </c>
      <c r="E54" s="1">
        <v>8.0539999999999995E-4</v>
      </c>
      <c r="F54" s="1">
        <v>8.1539999999999998E-4</v>
      </c>
      <c r="H54" s="1">
        <f t="shared" si="2"/>
        <v>6.6487715999999992E-7</v>
      </c>
    </row>
    <row r="55" spans="1:9">
      <c r="A55" s="1">
        <v>15</v>
      </c>
      <c r="B55" s="1">
        <v>6.4749999999999996E-4</v>
      </c>
      <c r="C55" s="1">
        <v>6.5760000000000005E-4</v>
      </c>
      <c r="D55" s="1">
        <v>6.6089999999999996E-4</v>
      </c>
      <c r="E55" s="1">
        <v>6.4749999999999996E-4</v>
      </c>
      <c r="F55" s="1">
        <v>6.5419999999999996E-4</v>
      </c>
      <c r="H55" s="1">
        <f t="shared" si="2"/>
        <v>4.2711453159999996E-7</v>
      </c>
    </row>
    <row r="56" spans="1:9">
      <c r="A56" s="1">
        <v>16</v>
      </c>
      <c r="B56" s="1">
        <v>5.8509999999999996E-4</v>
      </c>
      <c r="C56" s="1">
        <v>5.9840000000000002E-4</v>
      </c>
      <c r="D56" s="1">
        <v>5.9840000000000002E-4</v>
      </c>
      <c r="E56" s="1">
        <v>5.8509999999999996E-4</v>
      </c>
      <c r="F56" s="1">
        <v>5.9840000000000002E-4</v>
      </c>
      <c r="H56" s="1">
        <f t="shared" si="2"/>
        <v>3.5174388639999994E-7</v>
      </c>
    </row>
    <row r="57" spans="1:9">
      <c r="A57" s="1">
        <v>17</v>
      </c>
      <c r="B57" s="1">
        <v>4.5350000000000002E-4</v>
      </c>
      <c r="C57" s="1">
        <v>4.8020000000000002E-4</v>
      </c>
      <c r="D57" s="1">
        <v>4.9640000000000003E-4</v>
      </c>
      <c r="E57" s="1">
        <v>4.5009999999999999E-4</v>
      </c>
      <c r="F57" s="1">
        <v>4.7679999999999999E-4</v>
      </c>
      <c r="H57" s="1">
        <f t="shared" si="2"/>
        <v>2.2221796000000003E-7</v>
      </c>
    </row>
    <row r="58" spans="1:9">
      <c r="A58" s="1">
        <v>18</v>
      </c>
      <c r="B58" s="1">
        <v>3.123E-4</v>
      </c>
      <c r="C58" s="1">
        <v>3.4190000000000002E-4</v>
      </c>
      <c r="D58" s="1">
        <v>3.681E-4</v>
      </c>
      <c r="E58" s="1">
        <v>3.0899999999999998E-4</v>
      </c>
      <c r="F58" s="1">
        <v>3.3859999999999999E-4</v>
      </c>
      <c r="H58" s="1">
        <f t="shared" si="2"/>
        <v>1.1154264039999997E-7</v>
      </c>
    </row>
    <row r="59" spans="1:9">
      <c r="A59" s="1">
        <v>19</v>
      </c>
      <c r="B59" s="1">
        <v>2.2029999999999999E-4</v>
      </c>
      <c r="C59" s="1">
        <v>2.432E-4</v>
      </c>
      <c r="D59" s="1">
        <v>2.6939999999999999E-4</v>
      </c>
      <c r="E59" s="1">
        <v>2.1699999999999999E-4</v>
      </c>
      <c r="F59" s="1">
        <v>2.398E-4</v>
      </c>
      <c r="H59" s="1">
        <f t="shared" si="2"/>
        <v>5.6615443599999997E-8</v>
      </c>
    </row>
    <row r="60" spans="1:9">
      <c r="A60" s="1">
        <v>20</v>
      </c>
      <c r="B60" s="1">
        <v>1.774E-4</v>
      </c>
      <c r="C60" s="1">
        <v>1.774E-4</v>
      </c>
      <c r="D60" s="1">
        <v>1.9359999999999999E-4</v>
      </c>
      <c r="E60" s="1">
        <v>1.74E-4</v>
      </c>
      <c r="F60" s="1">
        <v>1.74E-4</v>
      </c>
      <c r="H60" s="1">
        <f t="shared" si="2"/>
        <v>3.2141318399999999E-8</v>
      </c>
    </row>
    <row r="61" spans="1:9">
      <c r="A61" s="1" t="s">
        <v>0</v>
      </c>
      <c r="H61" s="1" t="s">
        <v>4</v>
      </c>
      <c r="I61" s="1" t="s">
        <v>5</v>
      </c>
    </row>
    <row r="62" spans="1:9">
      <c r="A62" s="1">
        <v>2</v>
      </c>
      <c r="B62" s="1">
        <v>1.7332999999999999E-3</v>
      </c>
      <c r="C62" s="1">
        <v>1.7595E-3</v>
      </c>
      <c r="D62" s="1">
        <v>1.7757000000000001E-3</v>
      </c>
      <c r="E62" s="1">
        <v>1.8878E-3</v>
      </c>
      <c r="F62" s="1">
        <v>1.9107E-3</v>
      </c>
      <c r="H62" s="1">
        <f>AVERAGE(B62:F62)^2</f>
        <v>3.2884195600000008E-6</v>
      </c>
      <c r="I62" s="1">
        <f>SUM(H62:H80)^0.5</f>
        <v>2.0781000029671336E-2</v>
      </c>
    </row>
    <row r="63" spans="1:9">
      <c r="A63" s="1">
        <v>3</v>
      </c>
      <c r="B63" s="1">
        <v>1.3922199999999999E-2</v>
      </c>
      <c r="C63" s="1">
        <v>1.37348E-2</v>
      </c>
      <c r="D63" s="1">
        <v>1.35636E-2</v>
      </c>
      <c r="E63" s="1">
        <v>1.4076699999999999E-2</v>
      </c>
      <c r="F63" s="1">
        <v>1.38826E-2</v>
      </c>
      <c r="H63" s="1">
        <f t="shared" ref="H63:H80" si="3">AVERAGE(B63:F63)^2</f>
        <v>1.9143434256040003E-4</v>
      </c>
    </row>
    <row r="64" spans="1:9">
      <c r="A64" s="1">
        <v>4</v>
      </c>
      <c r="B64" s="1">
        <v>1.38955E-2</v>
      </c>
      <c r="C64" s="1">
        <v>1.36256E-2</v>
      </c>
      <c r="D64" s="1">
        <v>1.33858E-2</v>
      </c>
      <c r="E64" s="1">
        <v>1.3776800000000001E-2</v>
      </c>
      <c r="F64" s="1">
        <v>1.35202E-2</v>
      </c>
      <c r="H64" s="1">
        <f t="shared" si="3"/>
        <v>1.8607087900839999E-4</v>
      </c>
    </row>
    <row r="65" spans="1:8">
      <c r="A65" s="1">
        <v>5</v>
      </c>
      <c r="B65" s="1">
        <v>6.6924000000000003E-3</v>
      </c>
      <c r="C65" s="1">
        <v>6.6265999999999999E-3</v>
      </c>
      <c r="D65" s="1">
        <v>6.5775E-3</v>
      </c>
      <c r="E65" s="1">
        <v>6.5675000000000004E-3</v>
      </c>
      <c r="F65" s="1">
        <v>6.5084000000000001E-3</v>
      </c>
      <c r="H65" s="1">
        <f t="shared" si="3"/>
        <v>4.3487166470399998E-5</v>
      </c>
    </row>
    <row r="66" spans="1:8">
      <c r="A66" s="1">
        <v>6</v>
      </c>
      <c r="B66" s="1">
        <v>1.792E-3</v>
      </c>
      <c r="C66" s="1">
        <v>1.9697999999999998E-3</v>
      </c>
      <c r="D66" s="1">
        <v>2.1538999999999998E-3</v>
      </c>
      <c r="E66" s="1">
        <v>1.7328000000000001E-3</v>
      </c>
      <c r="F66" s="1">
        <v>1.9107E-3</v>
      </c>
      <c r="H66" s="1">
        <f t="shared" si="3"/>
        <v>3.6551321855999989E-6</v>
      </c>
    </row>
    <row r="67" spans="1:8">
      <c r="A67" s="1">
        <v>7</v>
      </c>
      <c r="B67" s="1">
        <v>5.8509999999999996E-4</v>
      </c>
      <c r="C67" s="1">
        <v>7.0049999999999995E-4</v>
      </c>
      <c r="D67" s="1">
        <v>8.7449999999999995E-4</v>
      </c>
      <c r="E67" s="1">
        <v>5.9840000000000002E-4</v>
      </c>
      <c r="F67" s="1">
        <v>7.0330000000000002E-4</v>
      </c>
      <c r="H67" s="1">
        <f t="shared" si="3"/>
        <v>4.7936236959999991E-7</v>
      </c>
    </row>
    <row r="68" spans="1:8">
      <c r="A68" s="1">
        <v>8</v>
      </c>
      <c r="B68" s="1">
        <v>9.2080000000000005E-4</v>
      </c>
      <c r="C68" s="1">
        <v>8.7449999999999995E-4</v>
      </c>
      <c r="D68" s="1">
        <v>9.0070000000000005E-4</v>
      </c>
      <c r="E68" s="1">
        <v>9.2080000000000005E-4</v>
      </c>
      <c r="F68" s="1">
        <v>8.7449999999999995E-4</v>
      </c>
      <c r="H68" s="1">
        <f t="shared" si="3"/>
        <v>8.0687102760000001E-7</v>
      </c>
    </row>
    <row r="69" spans="1:8">
      <c r="A69" s="1">
        <v>9</v>
      </c>
      <c r="B69" s="1">
        <v>8.5829999999999999E-4</v>
      </c>
      <c r="C69" s="1">
        <v>7.6630000000000003E-4</v>
      </c>
      <c r="D69" s="1">
        <v>7.3959999999999998E-4</v>
      </c>
      <c r="E69" s="1">
        <v>8.5499999999999997E-4</v>
      </c>
      <c r="F69" s="1">
        <v>7.6289999999999995E-4</v>
      </c>
      <c r="H69" s="1">
        <f t="shared" si="3"/>
        <v>6.3428481639999986E-7</v>
      </c>
    </row>
    <row r="70" spans="1:8">
      <c r="A70" s="1">
        <v>10</v>
      </c>
      <c r="B70" s="1">
        <v>7.3340000000000005E-4</v>
      </c>
      <c r="C70" s="1">
        <v>6.2129999999999998E-4</v>
      </c>
      <c r="D70" s="1">
        <v>5.622E-4</v>
      </c>
      <c r="E70" s="1">
        <v>7.3340000000000005E-4</v>
      </c>
      <c r="F70" s="1">
        <v>6.1799999999999995E-4</v>
      </c>
      <c r="H70" s="1">
        <f t="shared" si="3"/>
        <v>4.2727139560000004E-7</v>
      </c>
    </row>
    <row r="71" spans="1:8">
      <c r="A71" s="1">
        <v>11</v>
      </c>
      <c r="B71" s="1">
        <v>6.5090000000000005E-4</v>
      </c>
      <c r="C71" s="1">
        <v>5.4549999999999998E-4</v>
      </c>
      <c r="D71" s="1">
        <v>4.7679999999999999E-4</v>
      </c>
      <c r="E71" s="1">
        <v>6.4749999999999996E-4</v>
      </c>
      <c r="F71" s="1">
        <v>5.4549999999999998E-4</v>
      </c>
      <c r="H71" s="1">
        <f t="shared" si="3"/>
        <v>3.2860409760000003E-7</v>
      </c>
    </row>
    <row r="72" spans="1:8">
      <c r="A72" s="1">
        <v>12</v>
      </c>
      <c r="B72" s="1">
        <v>6.0800000000000003E-4</v>
      </c>
      <c r="C72" s="1">
        <v>5.2599999999999999E-4</v>
      </c>
      <c r="D72" s="1">
        <v>4.5350000000000002E-4</v>
      </c>
      <c r="E72" s="1">
        <v>6.0800000000000003E-4</v>
      </c>
      <c r="F72" s="1">
        <v>5.2599999999999999E-4</v>
      </c>
      <c r="H72" s="1">
        <f t="shared" si="3"/>
        <v>2.9626248999999996E-7</v>
      </c>
    </row>
    <row r="73" spans="1:8">
      <c r="A73" s="1">
        <v>13</v>
      </c>
      <c r="B73" s="1">
        <v>5.8169999999999999E-4</v>
      </c>
      <c r="C73" s="1">
        <v>5.2599999999999999E-4</v>
      </c>
      <c r="D73" s="1">
        <v>4.7679999999999999E-4</v>
      </c>
      <c r="E73" s="1">
        <v>5.8169999999999999E-4</v>
      </c>
      <c r="F73" s="1">
        <v>5.2599999999999999E-4</v>
      </c>
      <c r="H73" s="1">
        <f t="shared" si="3"/>
        <v>2.8991763360000006E-7</v>
      </c>
    </row>
    <row r="74" spans="1:8">
      <c r="A74" s="1">
        <v>14</v>
      </c>
      <c r="B74" s="1">
        <v>5.2599999999999999E-4</v>
      </c>
      <c r="C74" s="1">
        <v>4.9640000000000003E-4</v>
      </c>
      <c r="D74" s="1">
        <v>4.6349999999999999E-4</v>
      </c>
      <c r="E74" s="1">
        <v>5.2260000000000002E-4</v>
      </c>
      <c r="F74" s="1">
        <v>4.9640000000000003E-4</v>
      </c>
      <c r="H74" s="1">
        <f t="shared" si="3"/>
        <v>2.5098096040000006E-7</v>
      </c>
    </row>
    <row r="75" spans="1:8">
      <c r="A75" s="1">
        <v>15</v>
      </c>
      <c r="B75" s="1">
        <v>3.9429999999999999E-4</v>
      </c>
      <c r="C75" s="1">
        <v>4.0099999999999999E-4</v>
      </c>
      <c r="D75" s="1">
        <v>3.9100000000000002E-4</v>
      </c>
      <c r="E75" s="1">
        <v>3.9100000000000002E-4</v>
      </c>
      <c r="F75" s="1">
        <v>4.0099999999999999E-4</v>
      </c>
      <c r="H75" s="1">
        <f t="shared" si="3"/>
        <v>1.5654683560000004E-7</v>
      </c>
    </row>
    <row r="76" spans="1:8">
      <c r="A76" s="1">
        <v>16</v>
      </c>
      <c r="B76" s="1">
        <v>2.7940000000000002E-4</v>
      </c>
      <c r="C76" s="1">
        <v>3.123E-4</v>
      </c>
      <c r="D76" s="1">
        <v>3.2190000000000002E-4</v>
      </c>
      <c r="E76" s="1">
        <v>2.7940000000000002E-4</v>
      </c>
      <c r="F76" s="1">
        <v>3.0899999999999998E-4</v>
      </c>
      <c r="H76" s="1">
        <f t="shared" si="3"/>
        <v>9.0240160000000017E-8</v>
      </c>
    </row>
    <row r="77" spans="1:8">
      <c r="A77" s="1">
        <v>17</v>
      </c>
      <c r="B77" s="1">
        <v>2.2029999999999999E-4</v>
      </c>
      <c r="C77" s="1">
        <v>2.398E-4</v>
      </c>
      <c r="D77" s="1">
        <v>2.5609999999999999E-4</v>
      </c>
      <c r="E77" s="1">
        <v>2.1699999999999999E-4</v>
      </c>
      <c r="F77" s="1">
        <v>2.365E-4</v>
      </c>
      <c r="H77" s="1">
        <f t="shared" si="3"/>
        <v>5.4727923599999988E-8</v>
      </c>
    </row>
    <row r="78" spans="1:8">
      <c r="A78" s="1">
        <v>18</v>
      </c>
      <c r="B78" s="1">
        <v>1.9689999999999999E-4</v>
      </c>
      <c r="C78" s="1">
        <v>1.9359999999999999E-4</v>
      </c>
      <c r="D78" s="1">
        <v>1.9689999999999999E-4</v>
      </c>
      <c r="E78" s="1">
        <v>1.9689999999999999E-4</v>
      </c>
      <c r="F78" s="1">
        <v>1.9359999999999999E-4</v>
      </c>
      <c r="H78" s="1">
        <f t="shared" si="3"/>
        <v>3.8251536399999989E-8</v>
      </c>
    </row>
    <row r="79" spans="1:8">
      <c r="A79" s="1">
        <v>19</v>
      </c>
      <c r="B79" s="1">
        <v>1.907E-4</v>
      </c>
      <c r="C79" s="1">
        <v>1.807E-4</v>
      </c>
      <c r="D79" s="1">
        <v>1.707E-4</v>
      </c>
      <c r="E79" s="1">
        <v>1.907E-4</v>
      </c>
      <c r="F79" s="1">
        <v>1.774E-4</v>
      </c>
      <c r="H79" s="1">
        <f t="shared" si="3"/>
        <v>3.3138561600000002E-8</v>
      </c>
    </row>
    <row r="80" spans="1:8">
      <c r="A80" s="1">
        <v>20</v>
      </c>
      <c r="B80" s="1">
        <v>1.707E-4</v>
      </c>
      <c r="C80" s="1">
        <v>1.64E-4</v>
      </c>
      <c r="D80" s="1">
        <v>1.607E-4</v>
      </c>
      <c r="E80" s="1">
        <v>1.707E-4</v>
      </c>
      <c r="F80" s="1">
        <v>1.64E-4</v>
      </c>
      <c r="H80" s="1">
        <f t="shared" si="3"/>
        <v>2.7562640399999995E-8</v>
      </c>
    </row>
    <row r="81" spans="1:9">
      <c r="A81" s="1" t="s">
        <v>0</v>
      </c>
      <c r="H81" s="1" t="s">
        <v>4</v>
      </c>
      <c r="I81" s="1" t="s">
        <v>5</v>
      </c>
    </row>
    <row r="82" spans="1:9">
      <c r="A82" s="1">
        <v>2</v>
      </c>
      <c r="B82" s="1">
        <v>2.7756999999999999E-3</v>
      </c>
      <c r="C82" s="1">
        <v>2.8348000000000002E-3</v>
      </c>
      <c r="D82" s="1">
        <v>2.8972999999999998E-3</v>
      </c>
      <c r="E82" s="1">
        <v>3.0127000000000001E-3</v>
      </c>
      <c r="F82" s="1">
        <v>3.0718E-3</v>
      </c>
      <c r="H82" s="1">
        <f>AVERAGE(B82:F82)^2</f>
        <v>8.5174087715999989E-6</v>
      </c>
      <c r="I82" s="1">
        <f>SUM(H82:H100)^0.5</f>
        <v>2.5019997601894373E-2</v>
      </c>
    </row>
    <row r="83" spans="1:9">
      <c r="A83" s="1">
        <v>3</v>
      </c>
      <c r="B83" s="1">
        <v>1.6885299999999999E-2</v>
      </c>
      <c r="C83" s="1">
        <v>1.6826199999999999E-2</v>
      </c>
      <c r="D83" s="1">
        <v>1.67403E-2</v>
      </c>
      <c r="E83" s="1">
        <v>1.6996899999999999E-2</v>
      </c>
      <c r="F83" s="1">
        <v>1.6918200000000001E-2</v>
      </c>
      <c r="H83" s="1">
        <f t="shared" ref="H83:H100" si="4">AVERAGE(B83:F83)^2</f>
        <v>2.8471095262440002E-4</v>
      </c>
    </row>
    <row r="84" spans="1:9">
      <c r="A84" s="1">
        <v>4</v>
      </c>
      <c r="B84" s="1">
        <v>1.41029E-2</v>
      </c>
      <c r="C84" s="1">
        <v>1.38102E-2</v>
      </c>
      <c r="D84" s="1">
        <v>1.34945E-2</v>
      </c>
      <c r="E84" s="1">
        <v>1.3935100000000001E-2</v>
      </c>
      <c r="F84" s="1">
        <v>1.3639E-2</v>
      </c>
      <c r="H84" s="1">
        <f t="shared" si="4"/>
        <v>1.9033899739560002E-4</v>
      </c>
    </row>
    <row r="85" spans="1:9">
      <c r="A85" s="1">
        <v>5</v>
      </c>
      <c r="B85" s="1">
        <v>5.5579999999999996E-3</v>
      </c>
      <c r="C85" s="1">
        <v>5.3705999999999997E-3</v>
      </c>
      <c r="D85" s="1">
        <v>5.1932000000000002E-3</v>
      </c>
      <c r="E85" s="1">
        <v>5.4726999999999996E-3</v>
      </c>
      <c r="F85" s="1">
        <v>5.2915000000000002E-3</v>
      </c>
      <c r="H85" s="1">
        <f t="shared" si="4"/>
        <v>2.8914279840000003E-5</v>
      </c>
    </row>
    <row r="86" spans="1:9">
      <c r="A86" s="1">
        <v>6</v>
      </c>
      <c r="B86" s="1">
        <v>5.8044999999999998E-3</v>
      </c>
      <c r="C86" s="1">
        <v>5.8212000000000003E-3</v>
      </c>
      <c r="D86" s="1">
        <v>5.8307999999999997E-3</v>
      </c>
      <c r="E86" s="1">
        <v>5.8307999999999997E-3</v>
      </c>
      <c r="F86" s="1">
        <v>5.8507999999999998E-3</v>
      </c>
      <c r="H86" s="1">
        <f t="shared" si="4"/>
        <v>3.3961154864400006E-5</v>
      </c>
    </row>
    <row r="87" spans="1:9">
      <c r="A87" s="1">
        <v>7</v>
      </c>
      <c r="B87" s="1">
        <v>5.9823999999999997E-3</v>
      </c>
      <c r="C87" s="1">
        <v>6.0415E-3</v>
      </c>
      <c r="D87" s="1">
        <v>6.0873000000000003E-3</v>
      </c>
      <c r="E87" s="1">
        <v>5.9657E-3</v>
      </c>
      <c r="F87" s="1">
        <v>6.0282000000000001E-3</v>
      </c>
      <c r="H87" s="1">
        <f t="shared" si="4"/>
        <v>3.6252681840400002E-5</v>
      </c>
    </row>
    <row r="88" spans="1:9">
      <c r="A88" s="1">
        <v>8</v>
      </c>
      <c r="B88" s="1">
        <v>4.5614000000000002E-3</v>
      </c>
      <c r="C88" s="1">
        <v>4.6700999999999999E-3</v>
      </c>
      <c r="D88" s="1">
        <v>4.7683999999999999E-3</v>
      </c>
      <c r="E88" s="1">
        <v>4.5285000000000004E-3</v>
      </c>
      <c r="F88" s="1">
        <v>4.6405999999999999E-3</v>
      </c>
      <c r="H88" s="1">
        <f t="shared" si="4"/>
        <v>2.1472102440000005E-5</v>
      </c>
    </row>
    <row r="89" spans="1:9">
      <c r="A89" s="1">
        <v>9</v>
      </c>
      <c r="B89" s="1">
        <v>3.2001E-3</v>
      </c>
      <c r="C89" s="1">
        <v>3.3216000000000001E-3</v>
      </c>
      <c r="D89" s="1">
        <v>3.4332E-3</v>
      </c>
      <c r="E89" s="1">
        <v>3.1767000000000002E-3</v>
      </c>
      <c r="F89" s="1">
        <v>3.2988000000000002E-3</v>
      </c>
      <c r="H89" s="1">
        <f t="shared" si="4"/>
        <v>1.0798321766400002E-5</v>
      </c>
    </row>
    <row r="90" spans="1:9">
      <c r="A90" s="1">
        <v>10</v>
      </c>
      <c r="B90" s="1">
        <v>2.2330000000000002E-3</v>
      </c>
      <c r="C90" s="1">
        <v>2.3284E-3</v>
      </c>
      <c r="D90" s="1">
        <v>2.4104E-3</v>
      </c>
      <c r="E90" s="1">
        <v>2.2163E-3</v>
      </c>
      <c r="F90" s="1">
        <v>2.3116999999999999E-3</v>
      </c>
      <c r="H90" s="1">
        <f t="shared" si="4"/>
        <v>5.2898160016000005E-6</v>
      </c>
    </row>
    <row r="91" spans="1:9">
      <c r="A91" s="1">
        <v>11</v>
      </c>
      <c r="B91" s="1">
        <v>1.5421E-3</v>
      </c>
      <c r="C91" s="1">
        <v>1.6012000000000001E-3</v>
      </c>
      <c r="D91" s="1">
        <v>1.6574999999999999E-3</v>
      </c>
      <c r="E91" s="1">
        <v>1.5326000000000001E-3</v>
      </c>
      <c r="F91" s="1">
        <v>1.5916999999999999E-3</v>
      </c>
      <c r="H91" s="1">
        <f t="shared" si="4"/>
        <v>2.5122884004000006E-6</v>
      </c>
    </row>
    <row r="92" spans="1:9">
      <c r="A92" s="1">
        <v>12</v>
      </c>
      <c r="B92" s="1">
        <v>1.1410999999999999E-3</v>
      </c>
      <c r="C92" s="1">
        <v>1.1605999999999999E-3</v>
      </c>
      <c r="D92" s="1">
        <v>1.1868E-3</v>
      </c>
      <c r="E92" s="1">
        <v>1.1344E-3</v>
      </c>
      <c r="F92" s="1">
        <v>1.1539E-3</v>
      </c>
      <c r="H92" s="1">
        <f t="shared" si="4"/>
        <v>1.3348567296E-6</v>
      </c>
    </row>
    <row r="93" spans="1:9">
      <c r="A93" s="1">
        <v>13</v>
      </c>
      <c r="B93" s="1">
        <v>8.5829999999999999E-4</v>
      </c>
      <c r="C93" s="1">
        <v>8.5159999999999999E-4</v>
      </c>
      <c r="D93" s="1">
        <v>8.5159999999999999E-4</v>
      </c>
      <c r="E93" s="1">
        <v>8.5499999999999997E-4</v>
      </c>
      <c r="F93" s="1">
        <v>8.4500000000000005E-4</v>
      </c>
      <c r="H93" s="1">
        <f t="shared" si="4"/>
        <v>7.2641528999999992E-7</v>
      </c>
    </row>
    <row r="94" spans="1:9">
      <c r="A94" s="1">
        <v>14</v>
      </c>
      <c r="B94" s="1">
        <v>6.5760000000000005E-4</v>
      </c>
      <c r="C94" s="1">
        <v>6.4090000000000002E-4</v>
      </c>
      <c r="D94" s="1">
        <v>6.313E-4</v>
      </c>
      <c r="E94" s="1">
        <v>6.5419999999999996E-4</v>
      </c>
      <c r="F94" s="1">
        <v>6.38E-4</v>
      </c>
      <c r="H94" s="1">
        <f t="shared" si="4"/>
        <v>4.1525136000000008E-7</v>
      </c>
    </row>
    <row r="95" spans="1:9">
      <c r="A95" s="1">
        <v>15</v>
      </c>
      <c r="B95" s="1">
        <v>5.1590000000000002E-4</v>
      </c>
      <c r="C95" s="1">
        <v>5.0969999999999998E-4</v>
      </c>
      <c r="D95" s="1">
        <v>4.9969999999999995E-4</v>
      </c>
      <c r="E95" s="1">
        <v>5.1590000000000002E-4</v>
      </c>
      <c r="F95" s="1">
        <v>5.0639999999999995E-4</v>
      </c>
      <c r="H95" s="1">
        <f t="shared" si="4"/>
        <v>2.5961063039999997E-7</v>
      </c>
    </row>
    <row r="96" spans="1:9">
      <c r="A96" s="1">
        <v>16</v>
      </c>
      <c r="B96" s="1">
        <v>4.239E-4</v>
      </c>
      <c r="C96" s="1">
        <v>4.2719999999999998E-4</v>
      </c>
      <c r="D96" s="1">
        <v>4.3389999999999998E-4</v>
      </c>
      <c r="E96" s="1">
        <v>4.2059999999999998E-4</v>
      </c>
      <c r="F96" s="1">
        <v>4.2719999999999998E-4</v>
      </c>
      <c r="H96" s="1">
        <f t="shared" si="4"/>
        <v>1.8195343359999999E-7</v>
      </c>
    </row>
    <row r="97" spans="1:8">
      <c r="A97" s="1">
        <v>17</v>
      </c>
      <c r="B97" s="1">
        <v>3.4860000000000002E-4</v>
      </c>
      <c r="C97" s="1">
        <v>3.6479999999999998E-4</v>
      </c>
      <c r="D97" s="1">
        <v>3.815E-4</v>
      </c>
      <c r="E97" s="1">
        <v>3.4519999999999999E-4</v>
      </c>
      <c r="F97" s="1">
        <v>3.614E-4</v>
      </c>
      <c r="H97" s="1">
        <f t="shared" si="4"/>
        <v>1.2981608999999998E-7</v>
      </c>
    </row>
    <row r="98" spans="1:8">
      <c r="A98" s="1">
        <v>18</v>
      </c>
      <c r="B98" s="1">
        <v>2.8610000000000002E-4</v>
      </c>
      <c r="C98" s="1">
        <v>2.99E-4</v>
      </c>
      <c r="D98" s="1">
        <v>3.123E-4</v>
      </c>
      <c r="E98" s="1">
        <v>2.8279999999999999E-4</v>
      </c>
      <c r="F98" s="1">
        <v>2.99E-4</v>
      </c>
      <c r="H98" s="1">
        <f t="shared" si="4"/>
        <v>8.7521305600000011E-8</v>
      </c>
    </row>
    <row r="99" spans="1:8">
      <c r="A99" s="1">
        <v>19</v>
      </c>
      <c r="B99" s="1">
        <v>2.2359999999999999E-4</v>
      </c>
      <c r="C99" s="1">
        <v>2.398E-4</v>
      </c>
      <c r="D99" s="1">
        <v>2.2359999999999999E-4</v>
      </c>
      <c r="E99" s="1">
        <v>2.2359999999999999E-4</v>
      </c>
      <c r="F99" s="1">
        <v>2.365E-4</v>
      </c>
      <c r="H99" s="1">
        <f t="shared" si="4"/>
        <v>5.2633536400000004E-8</v>
      </c>
    </row>
    <row r="100" spans="1:8">
      <c r="A100" s="1">
        <v>20</v>
      </c>
      <c r="B100" s="1">
        <v>2.1359999999999999E-4</v>
      </c>
      <c r="C100" s="1">
        <v>2.1029999999999999E-4</v>
      </c>
      <c r="D100" s="1">
        <v>2.0359999999999999E-4</v>
      </c>
      <c r="E100" s="1">
        <v>2.1359999999999999E-4</v>
      </c>
      <c r="F100" s="1">
        <v>2.1029999999999999E-4</v>
      </c>
      <c r="H100" s="1">
        <f t="shared" si="4"/>
        <v>4.4217678399999989E-8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工作表1</vt:lpstr>
      <vt:lpstr>工作表2</vt:lpstr>
      <vt:lpstr>工作表3</vt:lpstr>
      <vt:lpstr>工作表4</vt:lpstr>
      <vt:lpstr>工作表5</vt:lpstr>
      <vt:lpstr>工作表6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2017-02-20T14:09:38Z</dcterms:modified>
</cp:coreProperties>
</file>