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el1" sheetId="1" r:id="rId1"/>
    <sheet name="Table2" sheetId="3" r:id="rId2"/>
  </sheets>
  <calcPr calcId="145621"/>
</workbook>
</file>

<file path=xl/calcChain.xml><?xml version="1.0" encoding="utf-8"?>
<calcChain xmlns="http://schemas.openxmlformats.org/spreadsheetml/2006/main">
  <c r="O2" i="3" l="1"/>
  <c r="N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" i="3"/>
  <c r="L17" i="3"/>
  <c r="L18" i="3"/>
  <c r="L19" i="3"/>
  <c r="L20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2" i="3"/>
</calcChain>
</file>

<file path=xl/sharedStrings.xml><?xml version="1.0" encoding="utf-8"?>
<sst xmlns="http://schemas.openxmlformats.org/spreadsheetml/2006/main" count="17" uniqueCount="15">
  <si>
    <t>Case4-220V</t>
    <phoneticPr fontId="1" type="noConversion"/>
  </si>
  <si>
    <t>0.79~0.85</t>
    <phoneticPr fontId="1" type="noConversion"/>
  </si>
  <si>
    <t>0.90~0.97</t>
    <phoneticPr fontId="1" type="noConversion"/>
  </si>
  <si>
    <t>Avg</t>
    <phoneticPr fontId="1" type="noConversion"/>
  </si>
  <si>
    <t>Y=X^2</t>
    <phoneticPr fontId="1" type="noConversion"/>
  </si>
  <si>
    <t>0.80~0.87</t>
    <phoneticPr fontId="1" type="noConversion"/>
  </si>
  <si>
    <t>Y=sum(HD)^0.5</t>
    <phoneticPr fontId="1" type="noConversion"/>
  </si>
  <si>
    <t>VTHD (%)</t>
    <phoneticPr fontId="1" type="noConversion"/>
  </si>
  <si>
    <t>20 order</t>
    <phoneticPr fontId="1" type="noConversion"/>
  </si>
  <si>
    <t>Chroma 66202</t>
    <phoneticPr fontId="1" type="noConversion"/>
  </si>
  <si>
    <t>ADE7880+MCU</t>
    <phoneticPr fontId="1" type="noConversion"/>
  </si>
  <si>
    <t>63 order</t>
    <phoneticPr fontId="1" type="noConversion"/>
  </si>
  <si>
    <t>ADE7880</t>
    <phoneticPr fontId="1" type="noConversion"/>
  </si>
  <si>
    <t>VTHD</t>
    <phoneticPr fontId="1" type="noConversion"/>
  </si>
  <si>
    <t>1.22~1.67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</si>
</sst>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workbookViewId="0">
      <selection activeCell="D10" sqref="D10"/>
    </sheetView>
  </sheetViews>
  <sheetFormatPr defaultRowHeight="16.5" x14ac:dyDescent="0.25"/>
  <cols>
    <col min="1" max="1" width="14.75" bestFit="1" customWidth="1"/>
    <col min="2" max="2" width="13.625" bestFit="1" customWidth="1"/>
    <col min="3" max="3" width="15.125" bestFit="1" customWidth="1"/>
    <col min="4" max="4" width="13.625" bestFit="1" customWidth="1"/>
    <col min="5" max="5" width="9.375" bestFit="1" customWidth="1"/>
  </cols>
  <sheetData>
    <row r="1" spans="1:5" x14ac:dyDescent="0.25">
      <c r="B1" t="s">
        <v>9</v>
      </c>
      <c r="C1" t="s">
        <v>10</v>
      </c>
      <c r="D1" t="s">
        <v>9</v>
      </c>
      <c r="E1" t="s">
        <v>12</v>
      </c>
    </row>
    <row r="2" spans="1:5" x14ac:dyDescent="0.25">
      <c r="B2" t="s">
        <v>8</v>
      </c>
      <c r="C2" t="s">
        <v>8</v>
      </c>
      <c r="D2" t="s">
        <v>11</v>
      </c>
      <c r="E2" t="s">
        <v>13</v>
      </c>
    </row>
    <row r="3" spans="1:5" x14ac:dyDescent="0.25">
      <c r="A3" t="s">
        <v>0</v>
      </c>
      <c r="B3" t="s">
        <v>1</v>
      </c>
      <c r="C3" t="s">
        <v>2</v>
      </c>
      <c r="D3" t="s">
        <v>5</v>
      </c>
      <c r="E3" t="s">
        <v>14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opLeftCell="B1" workbookViewId="0">
      <selection activeCell="H10" sqref="H10"/>
    </sheetView>
  </sheetViews>
  <sheetFormatPr defaultRowHeight="16.5" x14ac:dyDescent="0.25"/>
  <cols>
    <col min="13" max="13" width="12.875" bestFit="1" customWidth="1"/>
  </cols>
  <sheetData>
    <row r="1" spans="1:15" x14ac:dyDescent="0.25">
      <c r="L1" t="s">
        <v>3</v>
      </c>
      <c r="M1" t="s">
        <v>4</v>
      </c>
      <c r="N1" t="s">
        <v>6</v>
      </c>
      <c r="O1" t="s">
        <v>7</v>
      </c>
    </row>
    <row r="2" spans="1:15" x14ac:dyDescent="0.25">
      <c r="A2">
        <v>2</v>
      </c>
      <c r="B2">
        <v>5.2309999999999998E-4</v>
      </c>
      <c r="C2">
        <v>5.2309999999999998E-4</v>
      </c>
      <c r="D2">
        <v>5.2309999999999998E-4</v>
      </c>
      <c r="E2">
        <v>4.9879999999999998E-4</v>
      </c>
      <c r="F2">
        <v>4.9879999999999998E-4</v>
      </c>
      <c r="G2">
        <v>4.9879999999999998E-4</v>
      </c>
      <c r="H2">
        <v>5.4069999999999997E-4</v>
      </c>
      <c r="I2">
        <v>5.4069999999999997E-4</v>
      </c>
      <c r="J2">
        <v>5.4069999999999997E-4</v>
      </c>
      <c r="K2">
        <v>5.3260000000000004E-4</v>
      </c>
      <c r="L2">
        <f>AVERAGE(B2:K2)</f>
        <v>5.2203999999999987E-4</v>
      </c>
      <c r="M2">
        <f>L2*L2</f>
        <v>2.7252576159999986E-7</v>
      </c>
      <c r="N2">
        <f>SUM(M2:M20)^0.5</f>
        <v>9.8671775867215424E-3</v>
      </c>
      <c r="O2">
        <f>N2*100</f>
        <v>0.98671775867215428</v>
      </c>
    </row>
    <row r="3" spans="1:15" x14ac:dyDescent="0.25">
      <c r="A3">
        <v>3</v>
      </c>
      <c r="B3">
        <v>4.2180999999999998E-3</v>
      </c>
      <c r="C3">
        <v>4.2180999999999998E-3</v>
      </c>
      <c r="D3">
        <v>4.2180999999999998E-3</v>
      </c>
      <c r="E3">
        <v>4.2256999999999998E-3</v>
      </c>
      <c r="F3">
        <v>4.2256999999999998E-3</v>
      </c>
      <c r="G3">
        <v>4.2275999999999998E-3</v>
      </c>
      <c r="H3">
        <v>4.1470999999999999E-3</v>
      </c>
      <c r="I3">
        <v>4.1470999999999999E-3</v>
      </c>
      <c r="J3">
        <v>4.1470999999999999E-3</v>
      </c>
      <c r="K3">
        <v>4.1022000000000003E-3</v>
      </c>
      <c r="L3">
        <f t="shared" ref="L3:L20" si="0">AVERAGE(B3:K3)</f>
        <v>4.18768E-3</v>
      </c>
      <c r="M3">
        <f t="shared" ref="M3:M20" si="1">L3*L3</f>
        <v>1.75366637824E-5</v>
      </c>
    </row>
    <row r="4" spans="1:15" x14ac:dyDescent="0.25">
      <c r="A4">
        <v>4</v>
      </c>
      <c r="B4">
        <v>4.7160000000000002E-4</v>
      </c>
      <c r="C4">
        <v>4.7160000000000002E-4</v>
      </c>
      <c r="D4">
        <v>4.6969999999999998E-4</v>
      </c>
      <c r="E4">
        <v>4.7160000000000002E-4</v>
      </c>
      <c r="F4">
        <v>4.7160000000000002E-4</v>
      </c>
      <c r="G4">
        <v>4.7160000000000002E-4</v>
      </c>
      <c r="H4">
        <v>4.6969999999999998E-4</v>
      </c>
      <c r="I4">
        <v>4.6969999999999998E-4</v>
      </c>
      <c r="J4">
        <v>4.6969999999999998E-4</v>
      </c>
      <c r="K4">
        <v>4.8450000000000001E-4</v>
      </c>
      <c r="L4">
        <f t="shared" si="0"/>
        <v>4.7212999999999997E-4</v>
      </c>
      <c r="M4">
        <f t="shared" si="1"/>
        <v>2.2290673689999998E-7</v>
      </c>
    </row>
    <row r="5" spans="1:15" x14ac:dyDescent="0.25">
      <c r="A5">
        <v>5</v>
      </c>
      <c r="B5">
        <v>4.7526000000000001E-3</v>
      </c>
      <c r="C5">
        <v>4.7526000000000001E-3</v>
      </c>
      <c r="D5">
        <v>4.7526000000000001E-3</v>
      </c>
      <c r="E5">
        <v>4.7235000000000003E-3</v>
      </c>
      <c r="F5">
        <v>4.7235000000000003E-3</v>
      </c>
      <c r="G5">
        <v>4.7235000000000003E-3</v>
      </c>
      <c r="H5">
        <v>4.8633000000000001E-3</v>
      </c>
      <c r="I5">
        <v>4.8633000000000001E-3</v>
      </c>
      <c r="J5">
        <v>4.8633000000000001E-3</v>
      </c>
      <c r="K5">
        <v>4.7846E-3</v>
      </c>
      <c r="L5">
        <f t="shared" si="0"/>
        <v>4.7802799999999996E-3</v>
      </c>
      <c r="M5">
        <f t="shared" si="1"/>
        <v>2.2851076878399997E-5</v>
      </c>
    </row>
    <row r="6" spans="1:15" x14ac:dyDescent="0.25">
      <c r="A6">
        <v>6</v>
      </c>
      <c r="B6">
        <v>2.351E-4</v>
      </c>
      <c r="C6">
        <v>2.351E-4</v>
      </c>
      <c r="D6">
        <v>2.351E-4</v>
      </c>
      <c r="E6">
        <v>2.2220000000000001E-4</v>
      </c>
      <c r="F6">
        <v>2.2220000000000001E-4</v>
      </c>
      <c r="G6">
        <v>2.2029999999999999E-4</v>
      </c>
      <c r="H6">
        <v>2.542E-4</v>
      </c>
      <c r="I6">
        <v>2.542E-4</v>
      </c>
      <c r="J6">
        <v>2.542E-4</v>
      </c>
      <c r="K6">
        <v>2.5940000000000002E-4</v>
      </c>
      <c r="L6">
        <f t="shared" si="0"/>
        <v>2.3920000000000001E-4</v>
      </c>
      <c r="M6">
        <f t="shared" si="1"/>
        <v>5.7216640000000006E-8</v>
      </c>
    </row>
    <row r="7" spans="1:15" x14ac:dyDescent="0.25">
      <c r="A7">
        <v>7</v>
      </c>
      <c r="B7">
        <v>6.8049E-3</v>
      </c>
      <c r="C7">
        <v>6.8049E-3</v>
      </c>
      <c r="D7">
        <v>6.8049E-3</v>
      </c>
      <c r="E7">
        <v>6.8173000000000001E-3</v>
      </c>
      <c r="F7">
        <v>6.8173000000000001E-3</v>
      </c>
      <c r="G7">
        <v>6.8173000000000001E-3</v>
      </c>
      <c r="H7">
        <v>6.6709999999999998E-3</v>
      </c>
      <c r="I7">
        <v>6.6709999999999998E-3</v>
      </c>
      <c r="J7">
        <v>6.6709999999999998E-3</v>
      </c>
      <c r="K7">
        <v>6.5579000000000002E-3</v>
      </c>
      <c r="L7">
        <f t="shared" si="0"/>
        <v>6.7437499999999997E-3</v>
      </c>
      <c r="M7">
        <f t="shared" si="1"/>
        <v>4.5478164062499996E-5</v>
      </c>
    </row>
    <row r="8" spans="1:15" x14ac:dyDescent="0.25">
      <c r="A8">
        <v>8</v>
      </c>
      <c r="B8">
        <v>2.2699999999999999E-4</v>
      </c>
      <c r="C8">
        <v>2.284E-4</v>
      </c>
      <c r="D8">
        <v>2.284E-4</v>
      </c>
      <c r="E8">
        <v>2.398E-4</v>
      </c>
      <c r="F8">
        <v>2.398E-4</v>
      </c>
      <c r="G8">
        <v>2.398E-4</v>
      </c>
      <c r="H8">
        <v>2.4459999999999998E-4</v>
      </c>
      <c r="I8">
        <v>2.4459999999999998E-4</v>
      </c>
      <c r="J8">
        <v>2.4459999999999998E-4</v>
      </c>
      <c r="K8">
        <v>2.6699999999999998E-4</v>
      </c>
      <c r="L8">
        <f t="shared" si="0"/>
        <v>2.4039999999999999E-4</v>
      </c>
      <c r="M8">
        <f t="shared" si="1"/>
        <v>5.7792159999999997E-8</v>
      </c>
    </row>
    <row r="9" spans="1:15" x14ac:dyDescent="0.25">
      <c r="A9">
        <v>9</v>
      </c>
      <c r="B9">
        <v>1.6627E-3</v>
      </c>
      <c r="C9">
        <v>1.6627E-3</v>
      </c>
      <c r="D9">
        <v>1.6627E-3</v>
      </c>
      <c r="E9">
        <v>1.6655999999999999E-3</v>
      </c>
      <c r="F9">
        <v>1.6655999999999999E-3</v>
      </c>
      <c r="G9">
        <v>1.6636999999999999E-3</v>
      </c>
      <c r="H9">
        <v>1.6092999999999999E-3</v>
      </c>
      <c r="I9">
        <v>1.6092999999999999E-3</v>
      </c>
      <c r="J9">
        <v>1.6092999999999999E-3</v>
      </c>
      <c r="K9">
        <v>1.6122E-3</v>
      </c>
      <c r="L9">
        <f t="shared" si="0"/>
        <v>1.6423099999999999E-3</v>
      </c>
      <c r="M9">
        <f t="shared" si="1"/>
        <v>2.6971821360999996E-6</v>
      </c>
    </row>
    <row r="10" spans="1:15" x14ac:dyDescent="0.25">
      <c r="A10">
        <v>10</v>
      </c>
      <c r="B10">
        <v>1.082E-4</v>
      </c>
      <c r="C10">
        <v>1.082E-4</v>
      </c>
      <c r="D10">
        <v>1.0679999999999999E-4</v>
      </c>
      <c r="E10">
        <v>1.016E-4</v>
      </c>
      <c r="F10">
        <v>1.016E-4</v>
      </c>
      <c r="G10">
        <v>1.016E-4</v>
      </c>
      <c r="H10">
        <v>1.049E-4</v>
      </c>
      <c r="I10">
        <v>1.049E-4</v>
      </c>
      <c r="J10">
        <v>1.049E-4</v>
      </c>
      <c r="K10">
        <v>9.5400000000000001E-5</v>
      </c>
      <c r="L10">
        <f t="shared" si="0"/>
        <v>1.0381E-4</v>
      </c>
      <c r="M10">
        <f t="shared" si="1"/>
        <v>1.0776516099999999E-8</v>
      </c>
    </row>
    <row r="11" spans="1:15" x14ac:dyDescent="0.25">
      <c r="A11">
        <v>11</v>
      </c>
      <c r="B11">
        <v>2.1237999999999999E-3</v>
      </c>
      <c r="C11">
        <v>2.1237999999999999E-3</v>
      </c>
      <c r="D11">
        <v>2.1237999999999999E-3</v>
      </c>
      <c r="E11">
        <v>2.0642E-3</v>
      </c>
      <c r="F11">
        <v>2.0642E-3</v>
      </c>
      <c r="G11">
        <v>2.0642E-3</v>
      </c>
      <c r="H11">
        <v>2.0431999999999998E-3</v>
      </c>
      <c r="I11">
        <v>2.0452000000000001E-3</v>
      </c>
      <c r="J11">
        <v>2.0452000000000001E-3</v>
      </c>
      <c r="K11">
        <v>2.0604E-3</v>
      </c>
      <c r="L11">
        <f t="shared" si="0"/>
        <v>2.0758E-3</v>
      </c>
      <c r="M11">
        <f t="shared" si="1"/>
        <v>4.3089456399999999E-6</v>
      </c>
    </row>
    <row r="12" spans="1:15" x14ac:dyDescent="0.25">
      <c r="A12">
        <v>12</v>
      </c>
      <c r="B12">
        <v>2.3799999999999999E-5</v>
      </c>
      <c r="C12">
        <v>2.5700000000000001E-5</v>
      </c>
      <c r="D12">
        <v>2.5700000000000001E-5</v>
      </c>
      <c r="E12">
        <v>3.8600000000000003E-5</v>
      </c>
      <c r="F12">
        <v>3.8600000000000003E-5</v>
      </c>
      <c r="G12">
        <v>3.8600000000000003E-5</v>
      </c>
      <c r="H12">
        <v>3.3899999999999997E-5</v>
      </c>
      <c r="I12">
        <v>3.5299999999999997E-5</v>
      </c>
      <c r="J12">
        <v>3.5299999999999997E-5</v>
      </c>
      <c r="K12">
        <v>2.5700000000000001E-5</v>
      </c>
      <c r="L12">
        <f t="shared" si="0"/>
        <v>3.2119999999999997E-5</v>
      </c>
      <c r="M12">
        <f t="shared" si="1"/>
        <v>1.0316943999999999E-9</v>
      </c>
    </row>
    <row r="13" spans="1:15" x14ac:dyDescent="0.25">
      <c r="A13">
        <v>13</v>
      </c>
      <c r="B13">
        <v>1.7880999999999999E-3</v>
      </c>
      <c r="C13">
        <v>1.7880999999999999E-3</v>
      </c>
      <c r="D13">
        <v>1.7880999999999999E-3</v>
      </c>
      <c r="E13">
        <v>1.7528999999999999E-3</v>
      </c>
      <c r="F13">
        <v>1.7528999999999999E-3</v>
      </c>
      <c r="G13">
        <v>1.7528999999999999E-3</v>
      </c>
      <c r="H13">
        <v>1.6994E-3</v>
      </c>
      <c r="I13">
        <v>1.6994E-3</v>
      </c>
      <c r="J13">
        <v>1.6994E-3</v>
      </c>
      <c r="K13">
        <v>1.6718E-3</v>
      </c>
      <c r="L13">
        <f t="shared" si="0"/>
        <v>1.7392999999999998E-3</v>
      </c>
      <c r="M13">
        <f t="shared" si="1"/>
        <v>3.0251644899999996E-6</v>
      </c>
    </row>
    <row r="14" spans="1:15" x14ac:dyDescent="0.25">
      <c r="A14">
        <v>14</v>
      </c>
      <c r="B14">
        <v>5.4799999999999997E-5</v>
      </c>
      <c r="C14">
        <v>5.63E-5</v>
      </c>
      <c r="D14">
        <v>5.63E-5</v>
      </c>
      <c r="E14">
        <v>5.9599999999999999E-5</v>
      </c>
      <c r="F14">
        <v>5.9599999999999999E-5</v>
      </c>
      <c r="G14">
        <v>5.9599999999999999E-5</v>
      </c>
      <c r="H14">
        <v>5.9599999999999999E-5</v>
      </c>
      <c r="I14">
        <v>5.9599999999999999E-5</v>
      </c>
      <c r="J14">
        <v>5.9599999999999999E-5</v>
      </c>
      <c r="K14">
        <v>5.9599999999999999E-5</v>
      </c>
      <c r="L14">
        <f t="shared" si="0"/>
        <v>5.8459999999999999E-5</v>
      </c>
      <c r="M14">
        <f t="shared" si="1"/>
        <v>3.4175715999999999E-9</v>
      </c>
    </row>
    <row r="15" spans="1:15" x14ac:dyDescent="0.25">
      <c r="A15">
        <v>15</v>
      </c>
      <c r="B15">
        <v>5.2829999999999999E-4</v>
      </c>
      <c r="C15">
        <v>5.2829999999999999E-4</v>
      </c>
      <c r="D15">
        <v>5.264E-4</v>
      </c>
      <c r="E15">
        <v>5.4600000000000004E-4</v>
      </c>
      <c r="F15">
        <v>5.4600000000000004E-4</v>
      </c>
      <c r="G15">
        <v>5.4600000000000004E-4</v>
      </c>
      <c r="H15">
        <v>5.3790000000000001E-4</v>
      </c>
      <c r="I15">
        <v>5.3790000000000001E-4</v>
      </c>
      <c r="J15">
        <v>5.3790000000000001E-4</v>
      </c>
      <c r="K15">
        <v>5.3790000000000001E-4</v>
      </c>
      <c r="L15">
        <f t="shared" si="0"/>
        <v>5.3726000000000002E-4</v>
      </c>
      <c r="M15">
        <f t="shared" si="1"/>
        <v>2.886483076E-7</v>
      </c>
    </row>
    <row r="16" spans="1:15" x14ac:dyDescent="0.25">
      <c r="A16">
        <v>16</v>
      </c>
      <c r="B16">
        <v>3.0499999999999999E-5</v>
      </c>
      <c r="C16">
        <v>3.0499999999999999E-5</v>
      </c>
      <c r="D16">
        <v>3.0499999999999999E-5</v>
      </c>
      <c r="E16">
        <v>2.5700000000000001E-5</v>
      </c>
      <c r="F16">
        <v>2.5700000000000001E-5</v>
      </c>
      <c r="G16">
        <v>2.5700000000000001E-5</v>
      </c>
      <c r="H16">
        <v>2.2399999999999999E-5</v>
      </c>
      <c r="I16">
        <v>2.2399999999999999E-5</v>
      </c>
      <c r="J16">
        <v>2.2399999999999999E-5</v>
      </c>
      <c r="K16">
        <v>1.7600000000000001E-5</v>
      </c>
      <c r="L16">
        <f t="shared" si="0"/>
        <v>2.5340000000000005E-5</v>
      </c>
      <c r="M16">
        <f t="shared" si="1"/>
        <v>6.421156000000002E-10</v>
      </c>
    </row>
    <row r="17" spans="1:13" x14ac:dyDescent="0.25">
      <c r="A17">
        <v>17</v>
      </c>
      <c r="B17">
        <v>5.4449999999999995E-4</v>
      </c>
      <c r="C17">
        <v>5.4449999999999995E-4</v>
      </c>
      <c r="D17">
        <v>5.4449999999999995E-4</v>
      </c>
      <c r="E17">
        <v>5.3930000000000004E-4</v>
      </c>
      <c r="F17">
        <v>5.3930000000000004E-4</v>
      </c>
      <c r="G17">
        <v>5.3930000000000004E-4</v>
      </c>
      <c r="H17">
        <v>5.2309999999999998E-4</v>
      </c>
      <c r="I17">
        <v>5.2309999999999998E-4</v>
      </c>
      <c r="J17">
        <v>5.2309999999999998E-4</v>
      </c>
      <c r="K17">
        <v>5.1690000000000004E-4</v>
      </c>
      <c r="L17">
        <f>AVERAGE(B17:K17)</f>
        <v>5.3375999999999999E-4</v>
      </c>
      <c r="M17">
        <f t="shared" si="1"/>
        <v>2.8489973759999999E-7</v>
      </c>
    </row>
    <row r="18" spans="1:13" x14ac:dyDescent="0.25">
      <c r="A18">
        <v>18</v>
      </c>
      <c r="B18">
        <v>3.5299999999999997E-5</v>
      </c>
      <c r="C18">
        <v>3.5299999999999997E-5</v>
      </c>
      <c r="D18">
        <v>3.5299999999999997E-5</v>
      </c>
      <c r="E18">
        <v>4.0099999999999999E-5</v>
      </c>
      <c r="F18">
        <v>4.0099999999999999E-5</v>
      </c>
      <c r="G18">
        <v>4.0099999999999999E-5</v>
      </c>
      <c r="H18">
        <v>3.3899999999999997E-5</v>
      </c>
      <c r="I18">
        <v>3.3899999999999997E-5</v>
      </c>
      <c r="J18">
        <v>3.3899999999999997E-5</v>
      </c>
      <c r="K18">
        <v>2.72E-5</v>
      </c>
      <c r="L18">
        <f t="shared" si="0"/>
        <v>3.5510000000000004E-5</v>
      </c>
      <c r="M18">
        <f t="shared" si="1"/>
        <v>1.2609601000000002E-9</v>
      </c>
    </row>
    <row r="19" spans="1:13" x14ac:dyDescent="0.25">
      <c r="A19">
        <v>19</v>
      </c>
      <c r="B19">
        <v>5.0500000000000002E-4</v>
      </c>
      <c r="C19">
        <v>5.0500000000000002E-4</v>
      </c>
      <c r="D19">
        <v>5.0500000000000002E-4</v>
      </c>
      <c r="E19">
        <v>4.9830000000000002E-4</v>
      </c>
      <c r="F19">
        <v>4.9830000000000002E-4</v>
      </c>
      <c r="G19">
        <v>4.9830000000000002E-4</v>
      </c>
      <c r="H19">
        <v>4.9540000000000001E-4</v>
      </c>
      <c r="I19">
        <v>4.9540000000000001E-4</v>
      </c>
      <c r="J19">
        <v>4.9540000000000001E-4</v>
      </c>
      <c r="K19">
        <v>4.8260000000000002E-4</v>
      </c>
      <c r="L19">
        <f t="shared" si="0"/>
        <v>4.9786999999999997E-4</v>
      </c>
      <c r="M19">
        <f t="shared" si="1"/>
        <v>2.4787453689999998E-7</v>
      </c>
    </row>
    <row r="20" spans="1:13" x14ac:dyDescent="0.25">
      <c r="A20">
        <v>20</v>
      </c>
      <c r="B20">
        <v>1.097E-4</v>
      </c>
      <c r="C20">
        <v>1.097E-4</v>
      </c>
      <c r="D20">
        <v>1.097E-4</v>
      </c>
      <c r="E20">
        <v>1.2449999999999999E-4</v>
      </c>
      <c r="F20">
        <v>1.2449999999999999E-4</v>
      </c>
      <c r="G20">
        <v>1.2449999999999999E-4</v>
      </c>
      <c r="H20">
        <v>1.326E-4</v>
      </c>
      <c r="I20">
        <v>1.326E-4</v>
      </c>
      <c r="J20">
        <v>1.326E-4</v>
      </c>
      <c r="K20">
        <v>1.2449999999999999E-4</v>
      </c>
      <c r="L20">
        <f t="shared" si="0"/>
        <v>1.2249E-4</v>
      </c>
      <c r="M20">
        <f t="shared" si="1"/>
        <v>1.5003800100000001E-8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Tabel1</vt:lpstr>
      <vt:lpstr>Table2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2017-02-16T09:16:36Z</dcterms:modified>
</cp:coreProperties>
</file>